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2285" windowHeight="4500"/>
  </bookViews>
  <sheets>
    <sheet name="Тариф на ТЕ" sheetId="1" r:id="rId1"/>
  </sheets>
  <calcPr calcId="125725"/>
</workbook>
</file>

<file path=xl/calcChain.xml><?xml version="1.0" encoding="utf-8"?>
<calcChain xmlns="http://schemas.openxmlformats.org/spreadsheetml/2006/main">
  <c r="I13" i="1"/>
  <c r="H13"/>
  <c r="H12"/>
  <c r="H10"/>
  <c r="I10" s="1"/>
  <c r="I12"/>
  <c r="G13"/>
  <c r="G12"/>
  <c r="G10"/>
  <c r="E13"/>
  <c r="E12"/>
  <c r="E10"/>
  <c r="C13"/>
  <c r="C12"/>
  <c r="C10"/>
</calcChain>
</file>

<file path=xl/sharedStrings.xml><?xml version="1.0" encoding="utf-8"?>
<sst xmlns="http://schemas.openxmlformats.org/spreadsheetml/2006/main" count="23" uniqueCount="17">
  <si>
    <t>Категорії споживачів</t>
  </si>
  <si>
    <t>Тарифи на виробництво теплової енергії</t>
  </si>
  <si>
    <t xml:space="preserve">Тарифи на транспортування теплової енергії </t>
  </si>
  <si>
    <t>Тарифи на постачання теплової енергії</t>
  </si>
  <si>
    <t>грн/Гкал без ПДВ</t>
  </si>
  <si>
    <t>грн/Гкал з ПДВ</t>
  </si>
  <si>
    <t xml:space="preserve">Населення </t>
  </si>
  <si>
    <t>Релігійні організації</t>
  </si>
  <si>
    <t xml:space="preserve">Бюджетні установи </t>
  </si>
  <si>
    <t>Інші споживачі</t>
  </si>
  <si>
    <t>Тарифи на теплову енергію та комунальні послуги з постачання теплової енергії</t>
  </si>
  <si>
    <t>Керуючий справами</t>
  </si>
  <si>
    <t>Г.САЛАМАТІНА</t>
  </si>
  <si>
    <r>
      <t xml:space="preserve">Тарифи на теплову енергію/комунальну послугу з постачання теплової енергії </t>
    </r>
    <r>
      <rPr>
        <b/>
        <sz val="9"/>
        <rFont val="Times New Roman"/>
        <family val="1"/>
        <charset val="204"/>
      </rPr>
      <t>без урахування витрат на утримання та ремонт центральних теплових пунктів</t>
    </r>
    <r>
      <rPr>
        <b/>
        <sz val="10"/>
        <rFont val="Times New Roman"/>
        <family val="1"/>
        <charset val="204"/>
      </rPr>
      <t>,</t>
    </r>
    <r>
      <rPr>
        <b/>
        <sz val="12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без урахування витрат на утримання індивідуальних теплових пунктів, крім будинків,</t>
    </r>
    <r>
      <rPr>
        <b/>
        <sz val="12"/>
        <rFont val="Times New Roman"/>
        <family val="1"/>
        <charset val="204"/>
      </rPr>
      <t xml:space="preserve"> </t>
    </r>
    <r>
      <rPr>
        <b/>
        <sz val="9"/>
        <rFont val="Times New Roman"/>
        <family val="1"/>
        <charset val="204"/>
      </rPr>
      <t>обладнаних системою автономного опалення</t>
    </r>
    <r>
      <rPr>
        <b/>
        <sz val="12"/>
        <rFont val="Times New Roman"/>
        <family val="1"/>
        <charset val="204"/>
      </rPr>
      <t>, розраховані на економічно обгрунтованому рівні КП "БГВУЖКГ" та надаються для встановлення на опалювальний період  2022-2023 роки (місце знаходження котелень м.Боярка,с.Тарасівка, Боярська міська МТГ )</t>
    </r>
  </si>
  <si>
    <t>Тарифи на теплову енергію/ комунальну послугу з постачання теплової енергії (одноставковий тариф) з прибутком*</t>
  </si>
  <si>
    <t>*)Тариф на теплову енергію з врахуванням 4% прибутку на теплову енергію, згідно постанови КМУ від01.06.2021 № 869.</t>
  </si>
  <si>
    <t>Додаток 1 до рішення виконавчого комітету                                    Боярської міської ради від  19 жовтня 2022 №2/7</t>
  </si>
</sst>
</file>

<file path=xl/styles.xml><?xml version="1.0" encoding="utf-8"?>
<styleSheet xmlns="http://schemas.openxmlformats.org/spreadsheetml/2006/main">
  <numFmts count="1">
    <numFmt numFmtId="164" formatCode="#,##0.00_р_.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0" fontId="3" fillId="0" borderId="0" xfId="1" applyFont="1" applyProtection="1">
      <protection locked="0"/>
    </xf>
    <xf numFmtId="0" fontId="3" fillId="0" borderId="0" xfId="2" applyFont="1" applyAlignment="1">
      <alignment horizontal="center" vertical="center" wrapText="1"/>
    </xf>
    <xf numFmtId="0" fontId="3" fillId="0" borderId="0" xfId="2" applyFont="1"/>
    <xf numFmtId="0" fontId="4" fillId="0" borderId="0" xfId="0" applyFont="1" applyAlignment="1">
      <alignment horizontal="left" vertical="center" indent="15"/>
    </xf>
    <xf numFmtId="0" fontId="0" fillId="0" borderId="0" xfId="0" applyAlignment="1">
      <alignment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0" borderId="0" xfId="0" applyFont="1"/>
    <xf numFmtId="0" fontId="0" fillId="0" borderId="0" xfId="0" applyFont="1"/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0" xfId="0" applyFont="1"/>
    <xf numFmtId="0" fontId="11" fillId="0" borderId="0" xfId="0" applyFont="1"/>
    <xf numFmtId="164" fontId="8" fillId="0" borderId="5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9" fillId="0" borderId="6" xfId="0" applyFont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/>
  </cellXfs>
  <cellStyles count="4">
    <cellStyle name="Обычный" xfId="0" builtinId="0"/>
    <cellStyle name="Обычный 3" xfId="1"/>
    <cellStyle name="Обычный 4" xfId="2"/>
    <cellStyle name="Обычный 4 2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9"/>
  <sheetViews>
    <sheetView tabSelected="1" workbookViewId="0">
      <selection activeCell="I13" sqref="I13"/>
    </sheetView>
  </sheetViews>
  <sheetFormatPr defaultRowHeight="15"/>
  <cols>
    <col min="1" max="1" width="22.28515625" customWidth="1"/>
    <col min="2" max="2" width="11.42578125" customWidth="1"/>
    <col min="3" max="3" width="11.7109375" customWidth="1"/>
    <col min="4" max="4" width="13.42578125" customWidth="1"/>
    <col min="5" max="5" width="11.28515625" customWidth="1"/>
    <col min="6" max="6" width="13.7109375" customWidth="1"/>
    <col min="7" max="7" width="10.42578125" customWidth="1"/>
    <col min="8" max="8" width="14.42578125" customWidth="1"/>
    <col min="9" max="9" width="14.28515625" customWidth="1"/>
  </cols>
  <sheetData>
    <row r="1" spans="1:14">
      <c r="G1" s="1"/>
      <c r="H1" s="2"/>
      <c r="I1" s="3"/>
      <c r="J1" s="4"/>
    </row>
    <row r="2" spans="1:14" ht="40.5" customHeight="1">
      <c r="A2" s="5"/>
      <c r="F2" s="31" t="s">
        <v>16</v>
      </c>
      <c r="G2" s="32"/>
      <c r="H2" s="32"/>
      <c r="I2" s="32"/>
      <c r="J2" s="32"/>
      <c r="K2" s="6"/>
    </row>
    <row r="3" spans="1:14" ht="8.25" customHeight="1">
      <c r="A3" s="5"/>
      <c r="J3" s="7"/>
      <c r="K3" s="6"/>
      <c r="L3" s="6"/>
      <c r="M3" s="6"/>
      <c r="N3" s="6"/>
    </row>
    <row r="4" spans="1:14" ht="18.75">
      <c r="A4" s="23" t="s">
        <v>10</v>
      </c>
      <c r="B4" s="24"/>
      <c r="C4" s="24"/>
      <c r="D4" s="24"/>
      <c r="E4" s="24"/>
      <c r="F4" s="24"/>
      <c r="G4" s="24"/>
      <c r="H4" s="24"/>
      <c r="I4" s="24"/>
    </row>
    <row r="5" spans="1:14" ht="6.75" customHeight="1">
      <c r="A5" s="8"/>
    </row>
    <row r="6" spans="1:14" ht="69.75" customHeight="1">
      <c r="A6" s="25" t="s">
        <v>13</v>
      </c>
      <c r="B6" s="26"/>
      <c r="C6" s="26"/>
      <c r="D6" s="26"/>
      <c r="E6" s="26"/>
      <c r="F6" s="26"/>
      <c r="G6" s="26"/>
      <c r="H6" s="26"/>
      <c r="I6" s="26"/>
      <c r="J6" s="6"/>
      <c r="K6" s="6"/>
      <c r="L6" s="6"/>
      <c r="M6" s="6"/>
      <c r="N6" s="6"/>
    </row>
    <row r="7" spans="1:14" s="10" customFormat="1" ht="16.5" customHeight="1" thickBot="1">
      <c r="A7" s="9"/>
    </row>
    <row r="8" spans="1:14" s="11" customFormat="1" ht="79.150000000000006" customHeight="1" thickBot="1">
      <c r="A8" s="27" t="s">
        <v>0</v>
      </c>
      <c r="B8" s="29" t="s">
        <v>1</v>
      </c>
      <c r="C8" s="30"/>
      <c r="D8" s="29" t="s">
        <v>2</v>
      </c>
      <c r="E8" s="30"/>
      <c r="F8" s="29" t="s">
        <v>3</v>
      </c>
      <c r="G8" s="30"/>
      <c r="H8" s="29" t="s">
        <v>14</v>
      </c>
      <c r="I8" s="30"/>
    </row>
    <row r="9" spans="1:14" s="11" customFormat="1" ht="36.75" customHeight="1" thickBot="1">
      <c r="A9" s="28"/>
      <c r="B9" s="12" t="s">
        <v>4</v>
      </c>
      <c r="C9" s="13" t="s">
        <v>5</v>
      </c>
      <c r="D9" s="13" t="s">
        <v>4</v>
      </c>
      <c r="E9" s="14" t="s">
        <v>5</v>
      </c>
      <c r="F9" s="13" t="s">
        <v>4</v>
      </c>
      <c r="G9" s="13" t="s">
        <v>5</v>
      </c>
      <c r="H9" s="13" t="s">
        <v>4</v>
      </c>
      <c r="I9" s="13" t="s">
        <v>5</v>
      </c>
    </row>
    <row r="10" spans="1:14" s="11" customFormat="1" ht="33" customHeight="1" thickBot="1">
      <c r="A10" s="15" t="s">
        <v>6</v>
      </c>
      <c r="B10" s="16">
        <v>1782.27</v>
      </c>
      <c r="C10" s="16">
        <f>B10*1.2</f>
        <v>2138.7239999999997</v>
      </c>
      <c r="D10" s="16">
        <v>287.92</v>
      </c>
      <c r="E10" s="16">
        <f>D10*1.2</f>
        <v>345.50400000000002</v>
      </c>
      <c r="F10" s="16">
        <v>113.66</v>
      </c>
      <c r="G10" s="16">
        <f>F10*1.2</f>
        <v>136.392</v>
      </c>
      <c r="H10" s="20">
        <f>B10+D10+F10+103.08</f>
        <v>2286.9299999999998</v>
      </c>
      <c r="I10" s="20">
        <f>H10*1.2</f>
        <v>2744.3159999999998</v>
      </c>
    </row>
    <row r="11" spans="1:14" s="11" customFormat="1" ht="18.600000000000001" customHeight="1" thickBot="1">
      <c r="A11" s="15" t="s">
        <v>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20">
        <v>0</v>
      </c>
      <c r="I11" s="20">
        <v>0</v>
      </c>
    </row>
    <row r="12" spans="1:14" s="11" customFormat="1" ht="19.149999999999999" customHeight="1" thickBot="1">
      <c r="A12" s="15" t="s">
        <v>8</v>
      </c>
      <c r="B12" s="16">
        <v>2926.17</v>
      </c>
      <c r="C12" s="16">
        <f>B12*1.2</f>
        <v>3511.404</v>
      </c>
      <c r="D12" s="16">
        <v>287.92</v>
      </c>
      <c r="E12" s="16">
        <f>D12*1.2</f>
        <v>345.50400000000002</v>
      </c>
      <c r="F12" s="16">
        <v>113.66</v>
      </c>
      <c r="G12" s="16">
        <f>F12*1.2</f>
        <v>136.392</v>
      </c>
      <c r="H12" s="20">
        <f>B12+D12+F12+157.07</f>
        <v>3484.82</v>
      </c>
      <c r="I12" s="20">
        <f>H12*1.2</f>
        <v>4181.7839999999997</v>
      </c>
    </row>
    <row r="13" spans="1:14" s="11" customFormat="1" ht="18.600000000000001" customHeight="1" thickBot="1">
      <c r="A13" s="15" t="s">
        <v>9</v>
      </c>
      <c r="B13" s="16">
        <v>5163.1099999999997</v>
      </c>
      <c r="C13" s="16">
        <f>B13*1.2</f>
        <v>6195.7319999999991</v>
      </c>
      <c r="D13" s="16">
        <v>287.92</v>
      </c>
      <c r="E13" s="16">
        <f>D13*1.2</f>
        <v>345.50400000000002</v>
      </c>
      <c r="F13" s="16">
        <v>113.66</v>
      </c>
      <c r="G13" s="16">
        <f>F13*1.2</f>
        <v>136.392</v>
      </c>
      <c r="H13" s="20">
        <f>B13+D13+F13+262.65</f>
        <v>5827.3399999999992</v>
      </c>
      <c r="I13" s="20">
        <f>H13*1.2</f>
        <v>6992.8079999999991</v>
      </c>
    </row>
    <row r="14" spans="1:14" s="10" customFormat="1" ht="33" customHeight="1">
      <c r="A14" s="21" t="s">
        <v>15</v>
      </c>
      <c r="B14" s="22"/>
      <c r="C14" s="22"/>
      <c r="D14" s="22"/>
      <c r="E14" s="22"/>
      <c r="F14" s="22"/>
      <c r="G14" s="22"/>
      <c r="H14" s="22"/>
      <c r="I14" s="22"/>
    </row>
    <row r="15" spans="1:14" s="10" customFormat="1" ht="37.5" customHeight="1">
      <c r="A15" s="9" t="s">
        <v>11</v>
      </c>
      <c r="B15" s="17"/>
      <c r="C15" s="18"/>
      <c r="E15" s="11"/>
      <c r="F15" s="11"/>
      <c r="G15" s="9" t="s">
        <v>12</v>
      </c>
      <c r="H15" s="11"/>
      <c r="I15" s="11"/>
    </row>
    <row r="16" spans="1:14" s="10" customFormat="1" ht="19.5" customHeight="1">
      <c r="A16" s="11"/>
      <c r="B16" s="19"/>
      <c r="C16" s="19"/>
      <c r="D16" s="11"/>
      <c r="E16" s="11"/>
      <c r="F16" s="11"/>
      <c r="G16" s="11"/>
      <c r="H16" s="11"/>
      <c r="I16" s="11"/>
    </row>
    <row r="17" spans="1:9" s="10" customFormat="1" ht="15.75" customHeight="1">
      <c r="A17" s="11"/>
      <c r="B17" s="11"/>
      <c r="C17" s="11"/>
      <c r="D17" s="11"/>
      <c r="E17" s="11"/>
      <c r="F17" s="11"/>
      <c r="G17" s="11"/>
      <c r="H17" s="11"/>
      <c r="I17" s="11"/>
    </row>
    <row r="18" spans="1:9" s="10" customFormat="1" ht="19.5" customHeight="1">
      <c r="A18" s="11"/>
      <c r="B18" s="11"/>
      <c r="C18" s="11"/>
      <c r="D18" s="11"/>
      <c r="E18" s="11"/>
      <c r="F18" s="11"/>
      <c r="G18" s="11"/>
      <c r="H18" s="11"/>
      <c r="I18" s="11"/>
    </row>
    <row r="19" spans="1:9" s="11" customFormat="1" ht="12.75" customHeight="1"/>
    <row r="20" spans="1:9" s="11" customFormat="1" ht="11.25" customHeight="1"/>
    <row r="21" spans="1:9" s="11" customFormat="1" ht="12.75" customHeight="1">
      <c r="A21"/>
      <c r="B21"/>
      <c r="C21"/>
      <c r="D21"/>
      <c r="E21" s="19"/>
      <c r="F21"/>
      <c r="G21"/>
      <c r="H21"/>
      <c r="I21"/>
    </row>
    <row r="22" spans="1:9" s="11" customFormat="1" ht="18.600000000000001" customHeight="1">
      <c r="A22"/>
      <c r="B22"/>
      <c r="C22"/>
      <c r="D22" s="19"/>
      <c r="E22" s="19"/>
      <c r="F22"/>
      <c r="G22"/>
      <c r="H22"/>
      <c r="I22"/>
    </row>
    <row r="23" spans="1:9" s="11" customFormat="1" ht="20.45" customHeight="1">
      <c r="A23"/>
      <c r="B23"/>
      <c r="C23"/>
      <c r="D23"/>
      <c r="E23"/>
      <c r="F23"/>
      <c r="G23"/>
      <c r="H23"/>
      <c r="I23"/>
    </row>
    <row r="24" spans="1:9" s="11" customFormat="1" ht="18.600000000000001" customHeight="1">
      <c r="A24"/>
      <c r="B24"/>
      <c r="C24"/>
      <c r="D24"/>
      <c r="E24"/>
      <c r="F24"/>
      <c r="G24"/>
      <c r="H24"/>
      <c r="I24"/>
    </row>
    <row r="25" spans="1:9" s="11" customFormat="1">
      <c r="A25"/>
      <c r="B25"/>
      <c r="C25"/>
      <c r="D25"/>
      <c r="E25"/>
      <c r="F25"/>
      <c r="G25"/>
      <c r="H25"/>
      <c r="I25"/>
    </row>
    <row r="26" spans="1:9" s="11" customFormat="1">
      <c r="A26"/>
      <c r="B26"/>
      <c r="C26"/>
      <c r="D26"/>
      <c r="E26"/>
      <c r="F26"/>
      <c r="G26"/>
      <c r="H26"/>
      <c r="I26"/>
    </row>
    <row r="27" spans="1:9" s="11" customFormat="1">
      <c r="A27"/>
      <c r="B27"/>
      <c r="C27"/>
      <c r="D27"/>
      <c r="E27"/>
      <c r="F27"/>
      <c r="G27"/>
      <c r="H27"/>
      <c r="I27"/>
    </row>
    <row r="28" spans="1:9" s="11" customFormat="1">
      <c r="A28"/>
      <c r="B28"/>
      <c r="C28"/>
      <c r="D28"/>
      <c r="E28"/>
      <c r="F28"/>
      <c r="G28"/>
      <c r="H28"/>
      <c r="I28"/>
    </row>
    <row r="29" spans="1:9" ht="19.5" customHeight="1"/>
  </sheetData>
  <mergeCells count="9">
    <mergeCell ref="F2:J2"/>
    <mergeCell ref="A14:I14"/>
    <mergeCell ref="A4:I4"/>
    <mergeCell ref="A6:I6"/>
    <mergeCell ref="A8:A9"/>
    <mergeCell ref="B8:C8"/>
    <mergeCell ref="D8:E8"/>
    <mergeCell ref="F8:G8"/>
    <mergeCell ref="H8:I8"/>
  </mergeCells>
  <pageMargins left="0.55118110236220474" right="0.23622047244094491" top="0.19685039370078741" bottom="0.15748031496062992" header="0.11811023622047245" footer="0.11811023622047245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 на ТЕ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Lena</cp:lastModifiedBy>
  <cp:lastPrinted>2022-10-18T13:32:42Z</cp:lastPrinted>
  <dcterms:created xsi:type="dcterms:W3CDTF">2021-11-16T13:51:31Z</dcterms:created>
  <dcterms:modified xsi:type="dcterms:W3CDTF">2022-10-24T09:08:54Z</dcterms:modified>
</cp:coreProperties>
</file>