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Соц.економ\"/>
    </mc:Choice>
  </mc:AlternateContent>
  <bookViews>
    <workbookView xWindow="0" yWindow="0" windowWidth="28800" windowHeight="12330"/>
  </bookViews>
  <sheets>
    <sheet name="депутати" sheetId="2" r:id="rId1"/>
    <sheet name="Лист1" sheetId="3" r:id="rId2"/>
  </sheets>
  <definedNames>
    <definedName name="_xlnm.Print_Area" localSheetId="0">депутати!$A$1:$E$221</definedName>
  </definedNames>
  <calcPr calcId="162913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D209" i="2"/>
  <c r="D6" i="2" s="1"/>
  <c r="D59" i="2"/>
  <c r="D58" i="2"/>
</calcChain>
</file>

<file path=xl/comments1.xml><?xml version="1.0" encoding="utf-8"?>
<comments xmlns="http://schemas.openxmlformats.org/spreadsheetml/2006/main">
  <authors>
    <author>Lena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орієнтовно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2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 цінами 2020 р
</t>
        </r>
      </text>
    </comment>
    <comment ref="D201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<sst xmlns="http://schemas.openxmlformats.org/spreadsheetml/2006/main" count="674" uniqueCount="369">
  <si>
    <t>№ з/п</t>
  </si>
  <si>
    <t>Всього:</t>
  </si>
  <si>
    <t>Пропозиції</t>
  </si>
  <si>
    <t>Адреса</t>
  </si>
  <si>
    <t>Орінтована вартість робіт, тис. грн.</t>
  </si>
  <si>
    <t xml:space="preserve">П.І.П. депутата, назва фракції </t>
  </si>
  <si>
    <t>вул.Білогородська, 51, копрус 1-4</t>
  </si>
  <si>
    <t>Юрченко В.В.</t>
  </si>
  <si>
    <t>Борецький О.П.</t>
  </si>
  <si>
    <t>Капітальний ремонт покрівлі</t>
  </si>
  <si>
    <t>Облаштування дитячого майданчика штучним покриттям</t>
  </si>
  <si>
    <t>вул.Білогородська, 51, копрус 5-6</t>
  </si>
  <si>
    <t xml:space="preserve">Капітальний ремонт асфальтного покриття прибудинкової території </t>
  </si>
  <si>
    <t xml:space="preserve">Капітальний ремонт тротуару </t>
  </si>
  <si>
    <t>Коржова В.М.</t>
  </si>
  <si>
    <t>Матейко А.В.</t>
  </si>
  <si>
    <t>вул. Білогородська, 27</t>
  </si>
  <si>
    <t xml:space="preserve">Придбання необхідного обладнання та встановлення відеоспостереження </t>
  </si>
  <si>
    <t>Придбання та встановлення світлофору</t>
  </si>
  <si>
    <t>вул. Білогородська, 25</t>
  </si>
  <si>
    <t>вул. Білогородська, 23 (за КСР ЦТМ "Оберіг")</t>
  </si>
  <si>
    <t>Проведення прєктних робіт та будівництва центральної каналізаційної системи та лівньовки, облаштування твердого покриття та встановлення вуличного освітлення</t>
  </si>
  <si>
    <t>вул. Саксаганського (від початку вулиці до перехрестя вул. Молодіжна)</t>
  </si>
  <si>
    <t>на перехресті вул. Б.Хмельницького та вул. Молодіжна (територія суботнього ярмарку)</t>
  </si>
  <si>
    <t>вул. Партизанська</t>
  </si>
  <si>
    <t xml:space="preserve">Ремонт у всіх під'їздах </t>
  </si>
  <si>
    <t xml:space="preserve">Привести у належний стан інженерні мережі будинку </t>
  </si>
  <si>
    <t xml:space="preserve">Проведення ремонтних робіт по відновленню покриття підлоги біля 
входу в ліфти у всіх під’їздах будинку </t>
  </si>
  <si>
    <t>Провести роботи над вхідними групами будинків
щодо облаштування захисних навісів (козирків)</t>
  </si>
  <si>
    <t>Провести ремонти в під’їздах будинків</t>
  </si>
  <si>
    <t>між будинками №№18А, 18 та 20 по вул. Молодіжна (за громадською будівлею №78 по вул. Б. Хмельницького)</t>
  </si>
  <si>
    <t>вул. Молодіжна, 1А</t>
  </si>
  <si>
    <t xml:space="preserve">Проведення робіт по встановленню (подовженню) труб, що забезпечують водовідведення води з даху в будинку </t>
  </si>
  <si>
    <t>Проведення ремонтних робіт прибудинкової території
біля будинку</t>
  </si>
  <si>
    <t xml:space="preserve">Боярській міській раді невідкладно передбачити заходи по приведенню всіх інженерних мереж (водопостачання, водовідведення, електропостачання, центральне теплопостачання тощо) </t>
  </si>
  <si>
    <t xml:space="preserve">Про проведення робіт по асфальтуванню території біля майданчика по збиранню ти вивезенню ТПВ у дворі будинку </t>
  </si>
  <si>
    <t xml:space="preserve">Провести видалення аварійних дерев біля дитячого майданчика у дворі будинку </t>
  </si>
  <si>
    <t xml:space="preserve">по вулиці Молодіжній №№ 1А, 2, 4, 6, 8, 10, 16, 18, 18А та 20 </t>
  </si>
  <si>
    <t>Провести роботи в під’їздах будинків по заміні старих вікон на енергозберігаючі металопластикові вікна</t>
  </si>
  <si>
    <t>Провести асфальтування прибудинкових територій біля
будинків</t>
  </si>
  <si>
    <t>Провести асфальтування (облаштуванню іншого твердого покриття) підходів до площадки по збиранню та вивезенню твердих побутових відходів</t>
  </si>
  <si>
    <t>Яценко К.В.</t>
  </si>
  <si>
    <t>Освітлення дамби (відновлення ліхтарів і ламп)</t>
  </si>
  <si>
    <t>вул.Перемоги Лісова</t>
  </si>
  <si>
    <t>Марценюк В.М.</t>
  </si>
  <si>
    <t>Сіленко Р.О.</t>
  </si>
  <si>
    <t>Капітальний ремонт Малютянської амбулаторії АПСМ</t>
  </si>
  <si>
    <t>Виготовлення паспортів,проєктів очищення водних обєктів с.Малютянка та Іванків</t>
  </si>
  <si>
    <t>Мілевський В.В</t>
  </si>
  <si>
    <t>Проведення кубку імені Красножона М.А</t>
  </si>
  <si>
    <t>Проведення змагань з пляжного волейболу</t>
  </si>
  <si>
    <t>Проведення капітального ремонту даху с.Княжичі</t>
  </si>
  <si>
    <t>Забеспечення  належного функціонування каналізаційного люка(пункт прийомуканалізаційних стоків)який знаходітся  навпротив аптеки</t>
  </si>
  <si>
    <t>вул. Білогородська №27</t>
  </si>
  <si>
    <t xml:space="preserve"> вул. Білогородська 27</t>
  </si>
  <si>
    <t>Освітлення  на окремих опорах прибудинкової  території</t>
  </si>
  <si>
    <t>вул. Білогородська № 27</t>
  </si>
  <si>
    <t>Проведення ремонтних робіт вхідних груп та сходів в  під'їздах  №1-3</t>
  </si>
  <si>
    <t>Проведення ремонтних робіт за актом обстеження  за поданими запитом (рішення Боярської міської ради №30\943-945 від 25.05.2017)</t>
  </si>
  <si>
    <t xml:space="preserve">вул. Білогородська, 27 </t>
  </si>
  <si>
    <t>Про відновлення твердого покриття на прибудинковій в
 дворі будинку (біля третього під`їзду)</t>
  </si>
  <si>
    <t xml:space="preserve">Про проведення робіт по до  асфальтуванню  прибудинкової території у дворі будинку </t>
  </si>
  <si>
    <t>Провести роботи по підняттю рівня асфальтного покриття біля шостого під’їзду будинку ,а саме в місці входу до підвалу (праворуч від під`їзду)</t>
  </si>
  <si>
    <t xml:space="preserve">Провести ремонтні  роботи вхідних груп та сходів у всіх  під'їздах </t>
  </si>
  <si>
    <t>Прийняття на баланс вул. Партизанська  та проведення робіт по асфальтуванню данної вулиці</t>
  </si>
  <si>
    <t>Про  облаштування вказівними стовпчиками тротуарів для забеспечення безпеки людей та руху транспорту,а також  збереження  твердого покриття тротуарів на вказаної території</t>
  </si>
  <si>
    <t>Здійснити ремонтні роботи в будинку  що подавались  депутатом Боярської міської ради Борецький О.П.зверненнями від 01.08.2018 №VII-3В-127 до  Боярської міської ради(реєстр №01-05\501 від01.08.2018)та від 26.10.2018 №VII-3В-133 до  Боярської міської ради(реєстр №01-05\648 від01.08.2018)та від 29.10.2018</t>
  </si>
  <si>
    <t>вул. Білогородська  23, 25,27</t>
  </si>
  <si>
    <t xml:space="preserve"> ДНЗ «ІСКОРКА», ДНЗ «Спадкоємець»</t>
  </si>
  <si>
    <t>вул.Шевченка перетин вул.Польова</t>
  </si>
  <si>
    <t>на перехресті вул. Білогородська вул.Сєдова,  вул. Молодіжна та вул. Б.Хмельницького,вул.Шевченка , вул.Польова</t>
  </si>
  <si>
    <t xml:space="preserve">Придбання необхідного обладнання та встановлення відеоспостереження  на прибудинкової території </t>
  </si>
  <si>
    <t>на перехресті  вул. Молодіжна та вул. Б.Хмельницького</t>
  </si>
  <si>
    <t>вул. Білогородська,27</t>
  </si>
  <si>
    <t>Капітальни ремонт ліфтів</t>
  </si>
  <si>
    <t xml:space="preserve">Облаштування дитячого майданчика </t>
  </si>
  <si>
    <t>Облаштування  двох ПНС (підвищувально-насосні станції)</t>
  </si>
  <si>
    <t>вул.Білогородська вздовж буд. 51</t>
  </si>
  <si>
    <t>вул.Білогородська,51 копрус 1- 6</t>
  </si>
  <si>
    <t>вул.Білогородська  буд. 51копрус 1</t>
  </si>
  <si>
    <t>Капітальний  ремонти  під’їздів  та улаштування  ганків</t>
  </si>
  <si>
    <t>вул.Білогородська  буд. 51копрус 2-4</t>
  </si>
  <si>
    <t xml:space="preserve">Капітальний ремонт  дорожнього покриття </t>
  </si>
  <si>
    <t>пров.Патріотичний</t>
  </si>
  <si>
    <t>вул.Черешнева</t>
  </si>
  <si>
    <t>вул.Є.Коновальця26</t>
  </si>
  <si>
    <t>Калуга Ю.О.</t>
  </si>
  <si>
    <t>с. Малютянка , с.Іванків</t>
  </si>
  <si>
    <t>Савенко В.О.</t>
  </si>
  <si>
    <t>с.Малютнка вул.Героїв танкістів</t>
  </si>
  <si>
    <t>с.Малютнка вул.Ботанічна</t>
  </si>
  <si>
    <t>с.Малютнка вул.В.Стуса</t>
  </si>
  <si>
    <t>Провести роботи  па заміні парканів (огорожі)</t>
  </si>
  <si>
    <t>Оплата участі у змаганнях ГО "Спортівний клуб "ВК Боярка"</t>
  </si>
  <si>
    <t xml:space="preserve">вул.Перемоги </t>
  </si>
  <si>
    <t>Добудова тротуару  100 кв.м</t>
  </si>
  <si>
    <t xml:space="preserve"> </t>
  </si>
  <si>
    <t>Відкриття автобусного маршруту загального користування через населені пункти Дзвінкове та Перевіз</t>
  </si>
  <si>
    <t>Капітальний ремонт</t>
  </si>
  <si>
    <t>с. Дзвінкове, вул. Шевченка</t>
  </si>
  <si>
    <t>Поточний ремонт вулиць (часткове асфальтування проїзджої частини)</t>
  </si>
  <si>
    <t>с. Дзвінкове, вул. Запорізька,Ррічна, Ірпінська</t>
  </si>
  <si>
    <t>Придбання ліхтарів вуличного освітлення (заміна ліхтарів)</t>
  </si>
  <si>
    <t>с. Дзвінкове</t>
  </si>
  <si>
    <t>Система відеоспостереження в селах (встановлення камер відеоспостереження)</t>
  </si>
  <si>
    <t>с. Дзвінкове та с. Перевіз</t>
  </si>
  <si>
    <t>Благоустрій територій навколо клубу (облаштування доріжки, зелені насадження, освітлення)</t>
  </si>
  <si>
    <t>Виготовлення проектно-кошторисної документації на "Капітальний ремонт будівлі медичної амбулаторії в с. Малютянка" та проведення будівельних робіт</t>
  </si>
  <si>
    <t>с. Малютянка, вул. Матросова, 12</t>
  </si>
  <si>
    <t>Виготовлення проектно-кошторисної документації на "Капітальний ремонт дороги по вулиці Ботанічній в с. Малютянка" та проведення будівельних робіт</t>
  </si>
  <si>
    <t>с. Малютянка, вул. Ботанічна</t>
  </si>
  <si>
    <t>Виготовлення проектно-кошторисної документації на "Капітальний ремонт тротуару по вул. Хрещатику в м.Боярка" та проведення будівельних робіт</t>
  </si>
  <si>
    <t>м.Боярка, вул.Хрещатик</t>
  </si>
  <si>
    <t>Виготовлення проектно-кошторисної документації на "Капітальний ремонт тротуару по вул. Богданівській в м.Боярка" та проведення будівельних робіт</t>
  </si>
  <si>
    <t>м.Боярка, вул.Богданівська</t>
  </si>
  <si>
    <t>Виготовлення проектно-кошторисної документації на "Капітальний ремонт тротуару по провулку О.Ткаченка в м.Боярка" та проведення будівельних робіт</t>
  </si>
  <si>
    <t>м.Боярка, провул. О.Ткаченка</t>
  </si>
  <si>
    <t>Виготовлення проектно-кошторисної документації на "Капітальний ремонт дороги по провулку Лісовому в  м.Боярка" та проведення будівелних робіт</t>
  </si>
  <si>
    <t>м.Боярка, провул. Лісовий</t>
  </si>
  <si>
    <t>Виготовлення проектно-кошторисної документації на "Капітальний ремонт по провулку Парковому в м. Боярка" та проведення будівельних робіт</t>
  </si>
  <si>
    <t>м.Боярка, провул. Парковий</t>
  </si>
  <si>
    <t>Виготовлення проектно-кошторисної документації на "Капітальний ремонт дороги по вулиці Парковій в м.Боярка" та проведення будівельних робіт</t>
  </si>
  <si>
    <t>м.Боярка, вул. Паркова</t>
  </si>
  <si>
    <t>Встановлення нових метало пластикових вікон в будинку за адресою Б.Хмельницького, 74/22</t>
  </si>
  <si>
    <t>м. Боярка, вул. Б.Хмельницького, 74/22</t>
  </si>
  <si>
    <t>Капітальний ремонт покрівлі будинку № 80 по вулиці Б.Хмельницького</t>
  </si>
  <si>
    <t>м. Боярка, вул. Б.Хмельницького, 80</t>
  </si>
  <si>
    <t>Капітальний ремонт покрівлі будинку № 82 по вулиці Б.Хмельницького</t>
  </si>
  <si>
    <t>м. Боярка, вул. Б.Хмельницького, 82</t>
  </si>
  <si>
    <t>Асфальтування вул. І.Мазепи,Злагоди, Таращанської, Толстого</t>
  </si>
  <si>
    <t xml:space="preserve">м. Боярка, вул. І.Мазепи,Злагоди, Таращанської, Толстого </t>
  </si>
  <si>
    <t>Монтаж тротуару по вул Б.Хмельницького до вул. Шкільної</t>
  </si>
  <si>
    <t>м. Боярка, вул. Б.Хмельницького</t>
  </si>
  <si>
    <t>Монтаж тротуару по вул Данила Миртиненка від вулиці Шкільної до вулиці Модеста Левицького</t>
  </si>
  <si>
    <t>м. Боярка, вул.Данила Миртиненка</t>
  </si>
  <si>
    <t xml:space="preserve">Встановлення світлофору на розі вулиць Б.Хмельницького та Незалежності </t>
  </si>
  <si>
    <t xml:space="preserve">на розі вулиць Б.Хмельницького та Незалежності </t>
  </si>
  <si>
    <t>Встановлення обмежувачів швидкості на розі вулиць Шкільної та Богдана Хмельницького (біля центрального в`їзду до Боярської загальноосвітньої школи І-ІІІ ст № 4)</t>
  </si>
  <si>
    <t>м. Боярка, вул.Шкільна,28</t>
  </si>
  <si>
    <t>Будівництво дитячого  закладу дошкільної освіти на 200 місць в  с.Малютянка. Проект виготовлено у 2020 році</t>
  </si>
  <si>
    <t xml:space="preserve"> с. Малютянка, с.Іванків</t>
  </si>
  <si>
    <t>Будівництво інженерних водозабірних споруд для забезпечення жителів громади артезіанськими підземними водами разом з спеціальним приміщенням або  павільоном в  с. Малютянка та с Іванків (бювет)</t>
  </si>
  <si>
    <t xml:space="preserve">Проведення  заходів  щодо очищення водних об`єктів в с. Малютянка та с Іванків </t>
  </si>
  <si>
    <t>Будівництва та реконструкція  електричних мереж  зокрема вуличного освітлення шляхом  заміни  ламп розжарювання на ЛЕД ліхтарі в  с. Малютянка та с Іванків</t>
  </si>
  <si>
    <t>Будівництво, реконструкція  та ремонт автомобільних доріг та тротуарів в  с. Малютянка та с Іванків</t>
  </si>
  <si>
    <t>Виготовлення проекту "Організація дорожнього руху в с.Малютянка"</t>
  </si>
  <si>
    <t>с. Малютянка</t>
  </si>
  <si>
    <t>Капітальний ремонт гідротехнічної споруди (греблі) по вул.Перемоги в с. Малютянка</t>
  </si>
  <si>
    <t>Облаштування зеленої зони відпочинку: скверу та аллей</t>
  </si>
  <si>
    <t>біля 150,00</t>
  </si>
  <si>
    <t>Асфальтування прибудинкових територій, міжквартальних проїздів та благоустрій (Примітка: Для ремонтних робіт використання автомобіля МАЗ (УЯР-01)В КП</t>
  </si>
  <si>
    <t>Заміна вікон на пластикові</t>
  </si>
  <si>
    <t>м. Боярка, територія між будинками вул. Молодіжна№№72а,74,76</t>
  </si>
  <si>
    <t>м. Боярка, будинки по вул. Білогородська, 17, Молодіжна, 72а, Молодіжна, 74, Молодіжна, 76</t>
  </si>
  <si>
    <t>м. Боярка, будинок по вул. Білогородській, 17 (8 поверхів у 3-х під`їздах)</t>
  </si>
  <si>
    <t xml:space="preserve">м. Боярка, будинок по вул. Білогородській, 17 </t>
  </si>
  <si>
    <t>Облаштування огорожі навколо існуючого дитячого майданчика (Примітка: з метою безпеки дітей огорожа від проїзджої частини)</t>
  </si>
  <si>
    <t xml:space="preserve">Створення спеціального майданчика для розміщення контейнерів по вивезенню побутового сміття </t>
  </si>
  <si>
    <t>м. Боярка, будинок по вул. Молодіжна, 69</t>
  </si>
  <si>
    <t>Залучення інвестицій</t>
  </si>
  <si>
    <t>Відповідно до Правил благоустрою Боярської МТГ провести роботи з устрою місць збору побутового сміття біля багатоповерхових житлових будинків</t>
  </si>
  <si>
    <t>Загальноміські заходи</t>
  </si>
  <si>
    <t>Асфальтування вул. Польова 1 с. Тарасівка</t>
  </si>
  <si>
    <t xml:space="preserve">с. Тарасівка, вул. Польова 1 </t>
  </si>
  <si>
    <t>Добудова Тарасівської ЗОШ І-ІІІ ст. (проектування)</t>
  </si>
  <si>
    <t>с. Тарасівка, вул. Шкільна, 3</t>
  </si>
  <si>
    <t>с. Тарасівка, вул. Шкільна, 2</t>
  </si>
  <si>
    <t>150,00-180,00</t>
  </si>
  <si>
    <t>Будівництво футбольного поля  з сучасним покриттям (проект)</t>
  </si>
  <si>
    <t xml:space="preserve">Капітальний ремонт приміщень для проведення занять </t>
  </si>
  <si>
    <t>вул.Білогородська,51, корпус 5</t>
  </si>
  <si>
    <t>Капітальний ремонт житлового будинку, а саме : улаштування ганків</t>
  </si>
  <si>
    <t xml:space="preserve">Капітальний ремонт під’їздів </t>
  </si>
  <si>
    <t>Капітальний ремонт водостічної  системи  житлового будинку</t>
  </si>
  <si>
    <t>вул.Білогородська,43</t>
  </si>
  <si>
    <t>с. Малютянка, вул. Лісна</t>
  </si>
  <si>
    <t>с. Малютянка, вул.Героїв танкістів</t>
  </si>
  <si>
    <t>Встановлення  дитячого ігрового  майданчику с.Малютянка</t>
  </si>
  <si>
    <t>с.Малютянка вул.Матросова,12</t>
  </si>
  <si>
    <t>Капітальний ремонт  дороги (частина вулиці)</t>
  </si>
  <si>
    <t>Поточний ремонт  дороги з облаштуванням тротуарів</t>
  </si>
  <si>
    <t>Поточний  ремонт  дороги</t>
  </si>
  <si>
    <t>с.Малютнка вул. Виноградова</t>
  </si>
  <si>
    <t>Ремонт  доріг провулку Дачного, вулиць Лісної та Миру, відповідно до виготовленої проектно-кошторисної документації</t>
  </si>
  <si>
    <t>с.Малютнка вул. Лісна, Миру, пров. Дачний</t>
  </si>
  <si>
    <t>с.Малютянка, с.Іванків</t>
  </si>
  <si>
    <t>Будівництво дошкільного навчального  закладу на 200 місць в с.Малютянка по вул.В.Стуса, відповідно до розробленої проектно-кошторисної документації</t>
  </si>
  <si>
    <t>с. Малютянка, вул.В.Стуса</t>
  </si>
  <si>
    <t>Розроблення проекту землеустрою щодо відведення земельної ділянки в комунальну власність громади під існуюче кладовище , для потреб жителів сіл Малютянка та Іванків</t>
  </si>
  <si>
    <t>орієнтовно 70,00</t>
  </si>
  <si>
    <t>Капітальний ремонт ПЛ 0,4-кВ ТП 922 с.Малютянка, (вул. Дачна, Паркова, Річна) та ПЛ 0,4-кВ ТП 1168 (вулиці Лісна, Героїв танкістів)</t>
  </si>
  <si>
    <t>с.Малютянка, вул. Дачна, Паркова, Річна,вулиці Лісна, Героїв танкістів</t>
  </si>
  <si>
    <t>Будівництво та реконструкція ПС 110/10 кВ"Іскра" РУ-10кВ ТП2481, ТП2482 та ПС 35/10 "Глеваха" ЛЕП - 10кВ Л-ТП 576</t>
  </si>
  <si>
    <t>Виготовлення  проектної документації та будівництва електричних мереж вуличного освітлення, вулиць Ботанічна, Пимоненка, Молодіжна, Сонячна та проведення реконструкції існуючих ліній вуличного освітлення в селі Малютянка</t>
  </si>
  <si>
    <t>с.Малютянка</t>
  </si>
  <si>
    <t xml:space="preserve">с. Забір`я </t>
  </si>
  <si>
    <t>Побудова тротуару по вул.Гончаренко (між зупинками "Стадіон" та "Арсенальна")</t>
  </si>
  <si>
    <t>вул.Гончаренко (між зупинками "Стадіон" та "Арсенальна")</t>
  </si>
  <si>
    <t>Побудова тротуару на дамбі, яка поєднує вул.Перемога та вул.Лісова</t>
  </si>
  <si>
    <t>вул.Перемога та вул.Лісова</t>
  </si>
  <si>
    <t>Асфальтування вулиць Л.Українки, Вишнева, Залізняка</t>
  </si>
  <si>
    <t>с. Забір`я, вул. Л.Українки, Вишнева, Залізняка</t>
  </si>
  <si>
    <t>Поточний, ямковий ремонт вулиць села</t>
  </si>
  <si>
    <t>Заміна старих світильників на нові енергоекономні ліхтарі на вулицях села</t>
  </si>
  <si>
    <t>Створення соціального маршруту сполученням Забір`я-Боярка-Забір`я, два рейси а день, для перевезення пенсіонерів</t>
  </si>
  <si>
    <t>Запровадження проїзних квитків з 50 % жнижкою для учнів, що навчаються в школах м Боярка та користуються маршрутними таксі</t>
  </si>
  <si>
    <t>Встановити огорожу дитячого майданчика , який розташований по вул.Шевченко/Лугова</t>
  </si>
  <si>
    <t>с. Забір`я , вул.Шевченко/Лугова</t>
  </si>
  <si>
    <t>Продовження маршруту перевезень пасажирів до вул.Немировського</t>
  </si>
  <si>
    <t>вул.Немировського</t>
  </si>
  <si>
    <t>Встановити споруду з накриттям/зупинку на вул.Немировського</t>
  </si>
  <si>
    <t>Впровадити заходити щодо забезпечення роздільного сортування сміття в с.Забір`я</t>
  </si>
  <si>
    <t xml:space="preserve">Капітальний ремонт очисних споруд  у с. Забір`я </t>
  </si>
  <si>
    <t>Відкриття аптечного пункту в приміщенні сільської амбулаторії</t>
  </si>
  <si>
    <t>Організація прийому жителів села вузькопрофільними спеціалістами-лікарями в сільській амбулаторії</t>
  </si>
  <si>
    <t>В рамках Програми "Безпечна громада" передбачити кошти для встановлення відеокамер біля школи, будинку культури, дитячого садочку та на вулицях села</t>
  </si>
  <si>
    <t>м. Боярка</t>
  </si>
  <si>
    <t xml:space="preserve">Проведення ремонтних робіт в під’їздах </t>
  </si>
  <si>
    <t>Забеспечити повне  фінансування  по закупівлі матеріалів та проведенню робіт  що  передбачені актом обстеження від 27.12.2017 за результатами роботи робочої групи,яка утворена відповідно  до  розпорядження міського голови від 06.06.2017№02-14\14\151 у відповідності до прийнятих рішень Боярської міської ради від 25.05.2017№№30\943,30\944 та 30\945 на депутатські запити Борецького О.П. від 25.05.2017№ №VII-3П-73, VII-3П-74, VII-3П-75   "Про необхідність  створення робочої групи  що до виришення   фінансування та здійснення капітального ремонту багатоквартирних багатоповерхових будинків"</t>
  </si>
  <si>
    <t xml:space="preserve">Провести роботи  по встановленню примусових обмежувачів швидкості, або встановити світлофор </t>
  </si>
  <si>
    <t>Про  встановлення паркану, освітлення  а також відеоспостереження на   дитячого майданчику у дворі</t>
  </si>
  <si>
    <t xml:space="preserve">Будівництво тротуару, велосипедної доріжки, капітального ремонту твердого покриття і встановлення вуличного освітлення </t>
  </si>
  <si>
    <t>вул. Магістральна (проміжок між вул. Хрещатик і Боярським колом)</t>
  </si>
  <si>
    <t>вул.Газова</t>
  </si>
  <si>
    <t xml:space="preserve">Облаштування твердого покриття </t>
  </si>
  <si>
    <t>вул.Локомотивна, Підлісна, Південнозахідна, і на вулицях з Лінії 1 по Лінію 23</t>
  </si>
  <si>
    <t>с.Княжичі, вул. Воздвиженська №1</t>
  </si>
  <si>
    <t>Будівництво паркану вздовж ЗДО "Спадкоємець"</t>
  </si>
  <si>
    <t>Закупівля і встановлення відеокамер в ЗДО "Спадкоємець"</t>
  </si>
  <si>
    <t>Закупівля і встановлення дитячих павільйонів ЗДО "Спадкоємець"</t>
  </si>
  <si>
    <t>Спортивний інвентар(волейбольна форма, м'ячі), проведення змагань дитячо-юнацької волейбольної команди "ВК Боярка-2"</t>
  </si>
  <si>
    <t>Спортивна форма та спортивний інвентар для участі в змаганнях з футболу футбольним клубом "Рома-Плай"</t>
  </si>
  <si>
    <t>с.Княжичі, с.Новосілки</t>
  </si>
  <si>
    <t>Вентов А.А.</t>
  </si>
  <si>
    <t xml:space="preserve">Розробка проектно-кошторисної документації на побудову скверу </t>
  </si>
  <si>
    <t xml:space="preserve"> с. Нове, вул. C. Крушельницької </t>
  </si>
  <si>
    <t xml:space="preserve"> с. Тарасівка </t>
  </si>
  <si>
    <t xml:space="preserve">Розробка проектно-кошторисної документації  на будівництво скверу біля колишньої Тарасівської сільської ради </t>
  </si>
  <si>
    <t xml:space="preserve">Розробка проектно-кошторисної документації на облаштування футбольного поля </t>
  </si>
  <si>
    <t xml:space="preserve"> с. Тарасівка, вул. Шевченка </t>
  </si>
  <si>
    <t xml:space="preserve">Розробка  проектно-кошторисної документації на асфальтування вулиць </t>
  </si>
  <si>
    <t xml:space="preserve">с. Тарасівка, вул. Абрикосова та Високовольтна,1 </t>
  </si>
  <si>
    <t xml:space="preserve">Розробка проекту на асфальтування </t>
  </si>
  <si>
    <t xml:space="preserve">с.Нове, вул.  Незалежності та Боярська </t>
  </si>
  <si>
    <t>Розробка  проектно-кошторисної документації на побудову шкільного стадіону (футбольне поле із штучним покриттям, волейбольний майданчик, тенісні столи, бігові доріжки)</t>
  </si>
  <si>
    <t xml:space="preserve"> с. Тарасівка</t>
  </si>
  <si>
    <t>Розробка проектно-кошторисної документації   та добудова Тарасівської ЗОШ</t>
  </si>
  <si>
    <t xml:space="preserve">Будівництво ландшафтного парку від залізничної станції "Тарасівка" до вул. Ніни Майбороди </t>
  </si>
  <si>
    <t xml:space="preserve">Розробка проектно-кошторисної документації на побудову ландшафтного парку від залізничної станції "Тарасівка" до вул. Ніни Майбороди </t>
  </si>
  <si>
    <t>Будівництво скверу біля колишньої Тарасівської сільської ради</t>
  </si>
  <si>
    <t xml:space="preserve">Будівництво футбольного поля </t>
  </si>
  <si>
    <t>Встановлення камер відеоспостереження на в'їздах та виїздах з сіл, по внутрішніх вулицях та місцях загального користування з можливістю перегляду для громадськості та встановлення камер в сквері біля приміщення колишньої Тарасівської сільської ради, 21 шт.</t>
  </si>
  <si>
    <t>Виготовлення технічних умов на облаштування освітлення вулиць</t>
  </si>
  <si>
    <t xml:space="preserve">с.Нове, вул. Козацька, Незалежності, Сагайдачного, Боярська, Богуна, Патона, Амосова, Правика, Степова, Кленова, Пшенична, пров.Степовий </t>
  </si>
  <si>
    <t>с.Тарасівка, вул. Вітянська, Сковороди</t>
  </si>
  <si>
    <t xml:space="preserve">с. Тарасівка </t>
  </si>
  <si>
    <t xml:space="preserve">Проведення робіт по встановленню дорожніх знаків, приладів примусового зниження швидкості відповідно до схеми організації дорожнього руху </t>
  </si>
  <si>
    <t>Капітальний ремонт приміщення фасаду приміщення сільської ради (готовий проект 25.09.2019р.)</t>
  </si>
  <si>
    <t>Капітальний ремонт покрівлі приміщення сільської ради (готовий проект 25.09.2019р.)</t>
  </si>
  <si>
    <t>Капітальний ремонт дороги вул. Польова 1 с. Тарасівка (готовий проект 15.07.2020р.)</t>
  </si>
  <si>
    <t xml:space="preserve">Капітальний ремонт дороги вул. Польова 2 с. Тарасівка (готовий проект 15.07.2020р.) </t>
  </si>
  <si>
    <t xml:space="preserve">Капітальний ремонт дороги вул. Зелена 1 с. Тарасівка (готовий проект 03.09.2018р.) </t>
  </si>
  <si>
    <t xml:space="preserve">Капітальний ремонт дороги вул. Лісова 2 с. Тарасівка (готовий проект 03.09.2018р.) </t>
  </si>
  <si>
    <t>Капітальний ремонт "Покращення гідрологічного режиму та екологічного стану струмка без назви від вул.Залізничної до вул. Н.Майбороди (готовий проект 09.11.2018 р.)</t>
  </si>
  <si>
    <t>Капітальний  ремонт фасаду Тарасівської ЗОШ І-ІІІ ст (готовий проект на 2018р.)</t>
  </si>
  <si>
    <t>Капітальний  ремонт фасаду з утепленням ДНЗ "Віночок" (готовий проект)</t>
  </si>
  <si>
    <t>Компенсація перевізникам, які здійснюють пільгове перевезення учнів протягом навчального року на маршрутах загального користування</t>
  </si>
  <si>
    <t>Проектування кисневого генератора кисню з комплектом обладнання  для КНП "ЛІЛ БМР"</t>
  </si>
  <si>
    <t>Закупівля і будівництво кисневого генератора кисню з комплектом обладнання   для КНП "ЛІЛ БМР"</t>
  </si>
  <si>
    <t>м.Боярка, вул. Соборності</t>
  </si>
  <si>
    <t>Назаренко А.О.</t>
  </si>
  <si>
    <t>Фінансування діяльності Громадського формування "Боярський міський патруль" в рамках програми "Профілактика правопорушкень Боярської міської територіальної громади"</t>
  </si>
  <si>
    <t>Завершити створення КП"Притулок для тварин" Збільшити розмір фінансування на програму стерилізації та вакцинації безпритульних тварин</t>
  </si>
  <si>
    <t>Виготовлення технічної документації із землеустрою на земельні ділянки лісопарків, парків, скверів та інщих обєктів зеленого господарства</t>
  </si>
  <si>
    <t>Реєстрація права постійного користування земельними ділянками парків, лісопарків та інших об’єктів зеленого господарства</t>
  </si>
  <si>
    <t>Винесення меж в натуру для ділянок парків, лісопарків та інших об’єктів зеленого господарства</t>
  </si>
  <si>
    <t>Фінансування екологічної програми (інветаризація зелених насаджень,, встановлення контейнерів для сортованих органічних відходів, встановлення контейнерів для збору вторсировини, облаштування компостувального майданчика)</t>
  </si>
  <si>
    <t xml:space="preserve">Облаштування торотуару </t>
  </si>
  <si>
    <t>м. Боярка, між вул Нова та вул Польова (до ЗОШ№1)</t>
  </si>
  <si>
    <t xml:space="preserve">Облаштування тотуару </t>
  </si>
  <si>
    <t>м. Боярка, по вул.Хрещатик від Михайлівської площі і до парку "Перемога"</t>
  </si>
  <si>
    <t xml:space="preserve">Проведення робіт по вирівнюванню та асфальтуванню вулиць </t>
  </si>
  <si>
    <t>м. Боярка, вул. Надії, Лесі Українки, Тургенєва, Короленка, Пушкіна, Гоголя, Рєпіна</t>
  </si>
  <si>
    <t xml:space="preserve">Проведення робіт по вирівнюванню та асфальтуванню провулку на території лісодослідної </t>
  </si>
  <si>
    <t xml:space="preserve">Проведення робіт по вирівнюванню та асфальтуванню </t>
  </si>
  <si>
    <t>Проведення робіт по вирівнюванню та асфальтуванню проїзду вздовж Лісового провулку. Довжина проїзду 60 м.</t>
  </si>
  <si>
    <t>с.Тарасівка, вул. Польова</t>
  </si>
  <si>
    <t>Реконструкція інклюзивного майданчика</t>
  </si>
  <si>
    <t xml:space="preserve">Територія парку "Перемога" між вул.Білогородська та вул.Хрещатик </t>
  </si>
  <si>
    <t>Облаштування пандусу для маломобільних груп населення в будівлю сесійної зали БМРзі сторони вул Хрещатик (в рамках програми "Боярка без бар'єрів)</t>
  </si>
  <si>
    <t xml:space="preserve">Розробка проєктів та встановлення міської вбиральні з врахуванням потреб маломобільних груп неселення </t>
  </si>
  <si>
    <t>парк "Перемога", парк ім. Т.Г.Шевченка</t>
  </si>
  <si>
    <t>Розробка проєкту "Дружнє місто". Пішоходний безбарєрний шлях</t>
  </si>
  <si>
    <t>від вул.Лінійна через вул. Молодіжна, Білогородська, Гоголя, Хмельницького до вул.Молодіжна вздовж парку Шевченка до площі Перемога</t>
  </si>
  <si>
    <t>Реконструкція парку ім. Шевченка(облаштування пішохідних доріжок, освітлення, облаштування ливнівок від вул.гоголя до КНС, ремонт містка, реконструкція озера)</t>
  </si>
  <si>
    <t>Грейдування і підсипка</t>
  </si>
  <si>
    <t>м. Боярка, вул.Партизанська, Калинівка, Тургенєва</t>
  </si>
  <si>
    <t>Проведення робіт по асфальтуванню</t>
  </si>
  <si>
    <t>м. Боярка, вул.Вербна</t>
  </si>
  <si>
    <t xml:space="preserve">Розробити  схему дорожнього руху зі встановелняннм знаків на перехресті вулиць </t>
  </si>
  <si>
    <t>м. Боярка, перехрестя вул. Київська та вул. Кібенка</t>
  </si>
  <si>
    <t xml:space="preserve">Облаштування освітлення </t>
  </si>
  <si>
    <t xml:space="preserve">Відновлення ливньовок </t>
  </si>
  <si>
    <t>м. Боярка, вул.Польова до цвинтаря</t>
  </si>
  <si>
    <t>м. Боярка, вул.Молодіжна, Білогородська</t>
  </si>
  <si>
    <t>Облаштування з'їздів з тротуарів</t>
  </si>
  <si>
    <t xml:space="preserve">Фінансування робіт по добудові школи </t>
  </si>
  <si>
    <t>с.Тарасівка ЗОШ, м.Боярка ЗОШ № 1</t>
  </si>
  <si>
    <t>Прийняти програму фінансування БТК "Іскра"</t>
  </si>
  <si>
    <t>Роботи по розкопках древнього городища біля Свято-Михайлівської церкви</t>
  </si>
  <si>
    <t>с.Тарасівка</t>
  </si>
  <si>
    <t>Розробка проекту футбольного поля з сучасним покриттям  в ЗОШ</t>
  </si>
  <si>
    <t xml:space="preserve">Спортивний інвентар для ЗОШ </t>
  </si>
  <si>
    <t>400-500</t>
  </si>
  <si>
    <t>Боярська ТГ</t>
  </si>
  <si>
    <t xml:space="preserve">Ремонт під'їзду № 1 в будинку </t>
  </si>
  <si>
    <t>м.Боярка, вул. Є.Коновальця, 26</t>
  </si>
  <si>
    <t>Михальов Є.М.</t>
  </si>
  <si>
    <t>Асфальтування прибудинкових територій, міжквартальних проїздів та благоустрій(для ремонтних робіт залучити автомобіль МАЗ (УЯР-01) в КП "БГВУЖКГ"</t>
  </si>
  <si>
    <t>м.Боярка, вул. Незалежності № 10, 10А, 15 ,17</t>
  </si>
  <si>
    <t>Облаштування тротуару</t>
  </si>
  <si>
    <t>м.Боярка, вул. Незалежності № 10 до №62</t>
  </si>
  <si>
    <t xml:space="preserve">Облаштування  огорожі навколо існуючого дитячого майданчика </t>
  </si>
  <si>
    <t>м.Боярка, вул. Незалежності № 10</t>
  </si>
  <si>
    <t>Грейдування вулиць з підсипкою щебнем</t>
  </si>
  <si>
    <t>м.Боярка, вул. Левицького, Черешнева, І.Андруха</t>
  </si>
  <si>
    <t xml:space="preserve">Заміна освітлення </t>
  </si>
  <si>
    <t>м.Боярка,біля ЗОШ № 4</t>
  </si>
  <si>
    <t>Заміна міжповерхових вікон  (Програма підтримки ОСББ)</t>
  </si>
  <si>
    <t>м.Боярка, вул.Гоголя, 58</t>
  </si>
  <si>
    <t>Михайлова С.</t>
  </si>
  <si>
    <t>Ремонт даху</t>
  </si>
  <si>
    <t>м.Боярка, вул.Білогородська, 23</t>
  </si>
  <si>
    <t>Ремонт вхідної групи під'їздів</t>
  </si>
  <si>
    <t>м.Боярка, вул.Білогородська, 21, Білогородська, 23</t>
  </si>
  <si>
    <t>Облаштування тротуару (від ЦТ "Оберіг" та БАЛ "Лідер")</t>
  </si>
  <si>
    <t>м.Боярка, вул. П.Сагайдачного</t>
  </si>
  <si>
    <t>Заміна вікон в під'їздах багатоквартирних житлових будинків</t>
  </si>
  <si>
    <t>м. Боярка, вул.Молодіжна,  б.55,57</t>
  </si>
  <si>
    <t>Ремонт під'їзду</t>
  </si>
  <si>
    <t>м. Боярка, вул. Сєдова, б.9</t>
  </si>
  <si>
    <t>Капітальний ремонт покрівлі Житлового будинку</t>
  </si>
  <si>
    <t>м. Боярка, вул.Молодіжна, б.65</t>
  </si>
  <si>
    <t>м. Боярка, вул.Молодіжна, б.59</t>
  </si>
  <si>
    <t>Арчаков А.М.</t>
  </si>
  <si>
    <t>Кисельова М.С.     Січевий Д.В.</t>
  </si>
  <si>
    <t>с.Тарасівка  вул. Григорія Сковороди та вул. Вітянська</t>
  </si>
  <si>
    <t>Виділити кошти на виготовлення проектно-кошторисної документації на влаштування дорожнього покриття (встановлення  лежачих поліцейських, нанесення розмітки та встановлення обмежувальних знаків , здійснити обмеження для великогабаритного транспорту)</t>
  </si>
  <si>
    <t>Виділити кошти на виготовлення проектно-кошторисної документації на встановлення централізованого освітлення вулиць з подальшим фінансуванням та встановлення на зазначених вулицях</t>
  </si>
  <si>
    <t>Виготовлення проектно-кошторисної документації на "Капітальний ремонт дороги по провулку Лісовому в  м.Боярка" та проведення будівельних робіт</t>
  </si>
  <si>
    <t xml:space="preserve">ПЕРЕЛІК
об’єктів за депутатськими округами
</t>
  </si>
  <si>
    <t>Освітлення відрізку дороги між вул. Перемоги та вул. Сонячна</t>
  </si>
  <si>
    <t>Підсипка щебеневою сумішшю вул. І. Франко та Л.Українки</t>
  </si>
  <si>
    <t>Заміна водостічної системи "Золота рибка" пошкодженої в результаті стихійного лиха в 2021 р.</t>
  </si>
  <si>
    <t>Капітальний ремонт даху, пошкодженого в результаті стихійного лиха багатоповерхового будинку за адресою вул. Гончаренко, 10</t>
  </si>
  <si>
    <t>Перший заступник міського голови</t>
  </si>
  <si>
    <t>Тетяна КОЧКОВА</t>
  </si>
  <si>
    <t xml:space="preserve">Завершити роботи для забезпечення функціонування опалення в будинку культури  с. Забір`я </t>
  </si>
  <si>
    <t>Облаштування території Гайдамацького яру</t>
  </si>
  <si>
    <t>с.Забір`я, вул. Перемоги</t>
  </si>
  <si>
    <t>Благоустрій скверу ментального оздоровлення та відпочинку площею 0,10 га, встановити жолоби водовідведення та провести роботи відповідно до ескізного плану</t>
  </si>
  <si>
    <t>Благоустрій території старого кладовища, видалення зарослів дерев, озеленення</t>
  </si>
  <si>
    <t>Будівництво огорожі дитячого майданчика</t>
  </si>
  <si>
    <t>с.Забір`я, вул. Шевченка</t>
  </si>
  <si>
    <t>Відновлення водовідведення</t>
  </si>
  <si>
    <t>Вуличне освітлення та встановлення електричного лічильника</t>
  </si>
  <si>
    <t>с.Забір`я, вул. Лісова</t>
  </si>
  <si>
    <t>Будівництво бетонної відмостки біля приміщення дитячого садочка</t>
  </si>
  <si>
    <r>
      <rPr>
        <b/>
        <i/>
        <sz val="13.5"/>
        <rFont val="Times New Roman"/>
        <family val="1"/>
        <charset val="204"/>
      </rPr>
      <t>Додаток 4</t>
    </r>
    <r>
      <rPr>
        <i/>
        <sz val="13.5"/>
        <rFont val="Times New Roman"/>
        <family val="1"/>
        <charset val="204"/>
      </rPr>
      <t xml:space="preserve">
до Програми соціального, економічного
та культурного розвитку Боярської міської територіальної громади на 2025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</si>
</sst>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3.5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6">
    <xf numFmtId="0" fontId="0" fillId="0" borderId="0" xfId="0"/>
    <xf numFmtId="0" fontId="6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4" fillId="0" borderId="0" xfId="0" applyNumberFormat="1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/>
    <xf numFmtId="4" fontId="15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3" xfId="0" applyFont="1" applyFill="1" applyBorder="1" applyAlignment="1">
      <alignment wrapText="1"/>
    </xf>
    <xf numFmtId="0" fontId="15" fillId="0" borderId="2" xfId="0" applyFont="1" applyFill="1" applyBorder="1"/>
    <xf numFmtId="0" fontId="15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15" fillId="0" borderId="2" xfId="0" applyFont="1" applyFill="1" applyBorder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0" fontId="17" fillId="2" borderId="1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3"/>
  <sheetViews>
    <sheetView tabSelected="1" zoomScale="130" zoomScaleNormal="130" zoomScaleSheetLayoutView="100" workbookViewId="0">
      <selection activeCell="B223" sqref="B223"/>
    </sheetView>
  </sheetViews>
  <sheetFormatPr defaultColWidth="9.140625" defaultRowHeight="15" x14ac:dyDescent="0.25"/>
  <cols>
    <col min="1" max="1" width="10.28515625" style="2" customWidth="1"/>
    <col min="2" max="2" width="87" style="3" customWidth="1"/>
    <col min="3" max="3" width="43.5703125" style="3" customWidth="1"/>
    <col min="4" max="4" width="21.28515625" style="5" customWidth="1"/>
    <col min="5" max="5" width="23.7109375" style="3" customWidth="1"/>
    <col min="6" max="6" width="21.140625" style="1" customWidth="1"/>
    <col min="7" max="7" width="17" style="3" customWidth="1"/>
    <col min="8" max="16384" width="9.140625" style="3"/>
  </cols>
  <sheetData>
    <row r="1" spans="1:7" s="17" customFormat="1" x14ac:dyDescent="0.25">
      <c r="A1" s="16"/>
      <c r="D1" s="18"/>
      <c r="F1" s="19"/>
    </row>
    <row r="2" spans="1:7" s="17" customFormat="1" ht="120" customHeight="1" x14ac:dyDescent="0.25">
      <c r="A2" s="16"/>
      <c r="D2" s="73" t="s">
        <v>368</v>
      </c>
      <c r="E2" s="74"/>
      <c r="F2" s="19"/>
      <c r="G2" s="20"/>
    </row>
    <row r="3" spans="1:7" s="17" customFormat="1" ht="71.25" customHeight="1" x14ac:dyDescent="0.3">
      <c r="A3" s="69" t="s">
        <v>350</v>
      </c>
      <c r="B3" s="70"/>
      <c r="C3" s="70"/>
      <c r="D3" s="70"/>
      <c r="E3" s="70"/>
      <c r="F3" s="19"/>
      <c r="G3" s="21"/>
    </row>
    <row r="4" spans="1:7" s="17" customFormat="1" x14ac:dyDescent="0.25">
      <c r="A4" s="22"/>
      <c r="B4" s="23"/>
      <c r="C4" s="23"/>
      <c r="D4" s="24"/>
      <c r="E4" s="23"/>
      <c r="F4" s="19"/>
      <c r="G4" s="23"/>
    </row>
    <row r="5" spans="1:7" s="16" customFormat="1" ht="47.25" x14ac:dyDescent="0.25">
      <c r="A5" s="25" t="s">
        <v>0</v>
      </c>
      <c r="B5" s="25" t="s">
        <v>2</v>
      </c>
      <c r="C5" s="25" t="s">
        <v>3</v>
      </c>
      <c r="D5" s="26" t="s">
        <v>4</v>
      </c>
      <c r="E5" s="25" t="s">
        <v>5</v>
      </c>
      <c r="F5" s="19"/>
      <c r="G5" s="27"/>
    </row>
    <row r="6" spans="1:7" s="17" customFormat="1" ht="22.5" customHeight="1" x14ac:dyDescent="0.25">
      <c r="A6" s="71" t="s">
        <v>1</v>
      </c>
      <c r="B6" s="72"/>
      <c r="C6" s="72"/>
      <c r="D6" s="28">
        <f>SUM(D7:D221)</f>
        <v>187045.296</v>
      </c>
      <c r="E6" s="29"/>
      <c r="F6" s="19"/>
      <c r="G6" s="30"/>
    </row>
    <row r="7" spans="1:7" s="17" customFormat="1" ht="48" customHeight="1" x14ac:dyDescent="0.25">
      <c r="A7" s="31">
        <v>1</v>
      </c>
      <c r="B7" s="32" t="s">
        <v>347</v>
      </c>
      <c r="C7" s="32" t="s">
        <v>346</v>
      </c>
      <c r="D7" s="33">
        <v>0</v>
      </c>
      <c r="E7" s="34" t="s">
        <v>345</v>
      </c>
      <c r="F7" s="19"/>
      <c r="G7" s="30"/>
    </row>
    <row r="8" spans="1:7" s="17" customFormat="1" ht="63" customHeight="1" x14ac:dyDescent="0.25">
      <c r="A8" s="31">
        <f>A7+1</f>
        <v>2</v>
      </c>
      <c r="B8" s="32" t="s">
        <v>348</v>
      </c>
      <c r="C8" s="32" t="s">
        <v>346</v>
      </c>
      <c r="D8" s="33">
        <v>0</v>
      </c>
      <c r="E8" s="34" t="s">
        <v>345</v>
      </c>
      <c r="F8" s="19"/>
      <c r="G8" s="30"/>
    </row>
    <row r="9" spans="1:7" s="17" customFormat="1" ht="36" customHeight="1" x14ac:dyDescent="0.25">
      <c r="A9" s="31">
        <f t="shared" ref="A9:A71" si="0">A8+1</f>
        <v>3</v>
      </c>
      <c r="B9" s="32" t="s">
        <v>337</v>
      </c>
      <c r="C9" s="32" t="s">
        <v>338</v>
      </c>
      <c r="D9" s="33">
        <v>600</v>
      </c>
      <c r="E9" s="34" t="s">
        <v>344</v>
      </c>
      <c r="F9" s="19"/>
      <c r="G9" s="30"/>
    </row>
    <row r="10" spans="1:7" s="17" customFormat="1" ht="24.75" customHeight="1" x14ac:dyDescent="0.25">
      <c r="A10" s="31">
        <f t="shared" si="0"/>
        <v>4</v>
      </c>
      <c r="B10" s="32" t="s">
        <v>339</v>
      </c>
      <c r="C10" s="32" t="s">
        <v>340</v>
      </c>
      <c r="D10" s="33">
        <v>640</v>
      </c>
      <c r="E10" s="34" t="s">
        <v>344</v>
      </c>
      <c r="F10" s="19"/>
      <c r="G10" s="30"/>
    </row>
    <row r="11" spans="1:7" s="17" customFormat="1" ht="36" customHeight="1" x14ac:dyDescent="0.25">
      <c r="A11" s="31">
        <f t="shared" si="0"/>
        <v>5</v>
      </c>
      <c r="B11" s="32" t="s">
        <v>341</v>
      </c>
      <c r="C11" s="32" t="s">
        <v>342</v>
      </c>
      <c r="D11" s="33">
        <v>1400</v>
      </c>
      <c r="E11" s="34" t="s">
        <v>344</v>
      </c>
      <c r="F11" s="19"/>
      <c r="G11" s="30"/>
    </row>
    <row r="12" spans="1:7" s="17" customFormat="1" ht="36" customHeight="1" x14ac:dyDescent="0.25">
      <c r="A12" s="31">
        <f t="shared" si="0"/>
        <v>6</v>
      </c>
      <c r="B12" s="32" t="s">
        <v>341</v>
      </c>
      <c r="C12" s="32" t="s">
        <v>343</v>
      </c>
      <c r="D12" s="33">
        <v>400</v>
      </c>
      <c r="E12" s="34" t="s">
        <v>344</v>
      </c>
      <c r="F12" s="19"/>
      <c r="G12" s="30"/>
    </row>
    <row r="13" spans="1:7" s="17" customFormat="1" ht="32.25" customHeight="1" x14ac:dyDescent="0.25">
      <c r="A13" s="31">
        <f t="shared" si="0"/>
        <v>7</v>
      </c>
      <c r="B13" s="32" t="s">
        <v>93</v>
      </c>
      <c r="C13" s="32" t="s">
        <v>216</v>
      </c>
      <c r="D13" s="33">
        <v>15</v>
      </c>
      <c r="E13" s="32" t="s">
        <v>8</v>
      </c>
      <c r="F13" s="19"/>
      <c r="G13" s="35"/>
    </row>
    <row r="14" spans="1:7" s="17" customFormat="1" ht="33" customHeight="1" x14ac:dyDescent="0.25">
      <c r="A14" s="31">
        <f t="shared" si="0"/>
        <v>8</v>
      </c>
      <c r="B14" s="32" t="s">
        <v>49</v>
      </c>
      <c r="C14" s="32" t="s">
        <v>216</v>
      </c>
      <c r="D14" s="33">
        <v>55</v>
      </c>
      <c r="E14" s="32" t="s">
        <v>8</v>
      </c>
      <c r="F14" s="19"/>
      <c r="G14" s="35"/>
    </row>
    <row r="15" spans="1:7" s="17" customFormat="1" ht="32.25" customHeight="1" x14ac:dyDescent="0.25">
      <c r="A15" s="31">
        <f>A14+1</f>
        <v>9</v>
      </c>
      <c r="B15" s="32" t="s">
        <v>50</v>
      </c>
      <c r="C15" s="32" t="s">
        <v>216</v>
      </c>
      <c r="D15" s="33">
        <v>40</v>
      </c>
      <c r="E15" s="32" t="s">
        <v>8</v>
      </c>
      <c r="F15" s="19"/>
      <c r="G15" s="35"/>
    </row>
    <row r="16" spans="1:7" s="17" customFormat="1" ht="35.25" customHeight="1" x14ac:dyDescent="0.25">
      <c r="A16" s="31">
        <f t="shared" si="0"/>
        <v>10</v>
      </c>
      <c r="B16" s="32" t="s">
        <v>51</v>
      </c>
      <c r="C16" s="32" t="s">
        <v>226</v>
      </c>
      <c r="D16" s="33">
        <v>400</v>
      </c>
      <c r="E16" s="32" t="s">
        <v>8</v>
      </c>
      <c r="F16" s="19"/>
      <c r="G16" s="35"/>
    </row>
    <row r="17" spans="1:11" s="17" customFormat="1" ht="51.6" customHeight="1" x14ac:dyDescent="0.25">
      <c r="A17" s="31">
        <f t="shared" si="0"/>
        <v>11</v>
      </c>
      <c r="B17" s="32" t="s">
        <v>52</v>
      </c>
      <c r="C17" s="32" t="s">
        <v>53</v>
      </c>
      <c r="D17" s="33">
        <v>0</v>
      </c>
      <c r="E17" s="32" t="s">
        <v>8</v>
      </c>
      <c r="F17" s="19"/>
      <c r="G17" s="35"/>
      <c r="K17" s="17" t="s">
        <v>96</v>
      </c>
    </row>
    <row r="18" spans="1:11" s="17" customFormat="1" ht="30" customHeight="1" x14ac:dyDescent="0.25">
      <c r="A18" s="31">
        <f t="shared" si="0"/>
        <v>12</v>
      </c>
      <c r="B18" s="32" t="s">
        <v>25</v>
      </c>
      <c r="C18" s="32" t="s">
        <v>54</v>
      </c>
      <c r="D18" s="33">
        <v>0</v>
      </c>
      <c r="E18" s="32" t="s">
        <v>8</v>
      </c>
      <c r="F18" s="19"/>
      <c r="G18" s="35"/>
    </row>
    <row r="19" spans="1:11" s="17" customFormat="1" ht="30" customHeight="1" x14ac:dyDescent="0.25">
      <c r="A19" s="31">
        <f t="shared" si="0"/>
        <v>13</v>
      </c>
      <c r="B19" s="32" t="s">
        <v>26</v>
      </c>
      <c r="C19" s="32" t="s">
        <v>54</v>
      </c>
      <c r="D19" s="33">
        <v>0</v>
      </c>
      <c r="E19" s="32" t="s">
        <v>8</v>
      </c>
      <c r="F19" s="19"/>
      <c r="G19" s="35"/>
    </row>
    <row r="20" spans="1:11" s="17" customFormat="1" ht="35.25" customHeight="1" x14ac:dyDescent="0.25">
      <c r="A20" s="31">
        <f t="shared" si="0"/>
        <v>14</v>
      </c>
      <c r="B20" s="32" t="s">
        <v>55</v>
      </c>
      <c r="C20" s="32" t="s">
        <v>54</v>
      </c>
      <c r="D20" s="33">
        <v>0</v>
      </c>
      <c r="E20" s="32" t="s">
        <v>8</v>
      </c>
      <c r="F20" s="19"/>
      <c r="G20" s="35"/>
    </row>
    <row r="21" spans="1:11" s="17" customFormat="1" ht="30.75" customHeight="1" x14ac:dyDescent="0.25">
      <c r="A21" s="31">
        <f>A20+1</f>
        <v>15</v>
      </c>
      <c r="B21" s="36" t="s">
        <v>57</v>
      </c>
      <c r="C21" s="32" t="s">
        <v>56</v>
      </c>
      <c r="D21" s="33">
        <v>0</v>
      </c>
      <c r="E21" s="32" t="s">
        <v>8</v>
      </c>
      <c r="F21" s="19"/>
      <c r="G21" s="35"/>
    </row>
    <row r="22" spans="1:11" s="17" customFormat="1" ht="48" customHeight="1" x14ac:dyDescent="0.25">
      <c r="A22" s="31">
        <f t="shared" si="0"/>
        <v>16</v>
      </c>
      <c r="B22" s="32" t="s">
        <v>58</v>
      </c>
      <c r="C22" s="32" t="s">
        <v>16</v>
      </c>
      <c r="D22" s="33">
        <v>0</v>
      </c>
      <c r="E22" s="32" t="s">
        <v>8</v>
      </c>
      <c r="F22" s="19"/>
      <c r="G22" s="35"/>
    </row>
    <row r="23" spans="1:11" s="17" customFormat="1" ht="33.75" customHeight="1" x14ac:dyDescent="0.25">
      <c r="A23" s="31">
        <f t="shared" si="0"/>
        <v>17</v>
      </c>
      <c r="B23" s="36" t="s">
        <v>32</v>
      </c>
      <c r="C23" s="32" t="s">
        <v>16</v>
      </c>
      <c r="D23" s="33">
        <v>0</v>
      </c>
      <c r="E23" s="32" t="s">
        <v>8</v>
      </c>
      <c r="F23" s="19"/>
      <c r="G23" s="35"/>
    </row>
    <row r="24" spans="1:11" s="17" customFormat="1" ht="28.5" customHeight="1" x14ac:dyDescent="0.25">
      <c r="A24" s="31">
        <f t="shared" si="0"/>
        <v>18</v>
      </c>
      <c r="B24" s="37" t="s">
        <v>33</v>
      </c>
      <c r="C24" s="38" t="s">
        <v>16</v>
      </c>
      <c r="D24" s="33">
        <v>0</v>
      </c>
      <c r="E24" s="32" t="s">
        <v>8</v>
      </c>
      <c r="F24" s="19"/>
      <c r="G24" s="35"/>
    </row>
    <row r="25" spans="1:11" s="17" customFormat="1" ht="48" customHeight="1" x14ac:dyDescent="0.25">
      <c r="A25" s="31">
        <f t="shared" si="0"/>
        <v>19</v>
      </c>
      <c r="B25" s="37" t="s">
        <v>27</v>
      </c>
      <c r="C25" s="32" t="s">
        <v>59</v>
      </c>
      <c r="D25" s="33">
        <v>0</v>
      </c>
      <c r="E25" s="32" t="s">
        <v>8</v>
      </c>
      <c r="F25" s="19"/>
      <c r="G25" s="35"/>
    </row>
    <row r="26" spans="1:11" s="17" customFormat="1" ht="33" customHeight="1" x14ac:dyDescent="0.25">
      <c r="A26" s="31">
        <f t="shared" si="0"/>
        <v>20</v>
      </c>
      <c r="B26" s="37" t="s">
        <v>60</v>
      </c>
      <c r="C26" s="38" t="s">
        <v>16</v>
      </c>
      <c r="D26" s="33">
        <v>0</v>
      </c>
      <c r="E26" s="32" t="s">
        <v>8</v>
      </c>
      <c r="F26" s="19"/>
      <c r="G26" s="35"/>
    </row>
    <row r="27" spans="1:11" s="17" customFormat="1" ht="28.5" customHeight="1" x14ac:dyDescent="0.25">
      <c r="A27" s="31">
        <f t="shared" si="0"/>
        <v>21</v>
      </c>
      <c r="B27" s="37" t="s">
        <v>217</v>
      </c>
      <c r="C27" s="38" t="s">
        <v>19</v>
      </c>
      <c r="D27" s="33">
        <v>0</v>
      </c>
      <c r="E27" s="32" t="s">
        <v>8</v>
      </c>
      <c r="F27" s="19"/>
      <c r="G27" s="35"/>
    </row>
    <row r="28" spans="1:11" s="17" customFormat="1" ht="50.25" customHeight="1" x14ac:dyDescent="0.25">
      <c r="A28" s="31">
        <f>A27+1</f>
        <v>22</v>
      </c>
      <c r="B28" s="36" t="s">
        <v>58</v>
      </c>
      <c r="C28" s="32" t="s">
        <v>19</v>
      </c>
      <c r="D28" s="33">
        <v>0</v>
      </c>
      <c r="E28" s="32" t="s">
        <v>8</v>
      </c>
      <c r="F28" s="19"/>
      <c r="G28" s="35"/>
    </row>
    <row r="29" spans="1:11" s="17" customFormat="1" ht="47.25" customHeight="1" x14ac:dyDescent="0.25">
      <c r="A29" s="31">
        <f t="shared" si="0"/>
        <v>23</v>
      </c>
      <c r="B29" s="32" t="s">
        <v>35</v>
      </c>
      <c r="C29" s="38" t="s">
        <v>19</v>
      </c>
      <c r="D29" s="33">
        <v>0</v>
      </c>
      <c r="E29" s="32" t="s">
        <v>8</v>
      </c>
      <c r="F29" s="19"/>
      <c r="G29" s="35"/>
    </row>
    <row r="30" spans="1:11" s="17" customFormat="1" ht="60" customHeight="1" x14ac:dyDescent="0.25">
      <c r="A30" s="31">
        <f t="shared" si="0"/>
        <v>24</v>
      </c>
      <c r="B30" s="32" t="s">
        <v>34</v>
      </c>
      <c r="C30" s="38" t="s">
        <v>19</v>
      </c>
      <c r="D30" s="33">
        <v>0</v>
      </c>
      <c r="E30" s="32" t="s">
        <v>8</v>
      </c>
      <c r="F30" s="19"/>
      <c r="G30" s="35"/>
    </row>
    <row r="31" spans="1:11" s="17" customFormat="1" ht="31.5" customHeight="1" x14ac:dyDescent="0.25">
      <c r="A31" s="31">
        <f t="shared" si="0"/>
        <v>25</v>
      </c>
      <c r="B31" s="36" t="s">
        <v>32</v>
      </c>
      <c r="C31" s="32" t="s">
        <v>19</v>
      </c>
      <c r="D31" s="33">
        <v>0</v>
      </c>
      <c r="E31" s="32" t="s">
        <v>8</v>
      </c>
      <c r="F31" s="19"/>
      <c r="G31" s="35"/>
    </row>
    <row r="32" spans="1:11" s="17" customFormat="1" ht="41.25" customHeight="1" x14ac:dyDescent="0.25">
      <c r="A32" s="31">
        <f t="shared" si="0"/>
        <v>26</v>
      </c>
      <c r="B32" s="32" t="s">
        <v>61</v>
      </c>
      <c r="C32" s="38" t="s">
        <v>19</v>
      </c>
      <c r="D32" s="33">
        <v>0</v>
      </c>
      <c r="E32" s="32" t="s">
        <v>8</v>
      </c>
      <c r="F32" s="19"/>
      <c r="G32" s="35"/>
    </row>
    <row r="33" spans="1:7" s="17" customFormat="1" ht="54.75" customHeight="1" x14ac:dyDescent="0.25">
      <c r="A33" s="31">
        <f t="shared" si="0"/>
        <v>27</v>
      </c>
      <c r="B33" s="32" t="s">
        <v>62</v>
      </c>
      <c r="C33" s="38" t="s">
        <v>19</v>
      </c>
      <c r="D33" s="33">
        <v>0</v>
      </c>
      <c r="E33" s="32" t="s">
        <v>8</v>
      </c>
      <c r="F33" s="19"/>
      <c r="G33" s="35"/>
    </row>
    <row r="34" spans="1:7" s="17" customFormat="1" ht="37.5" customHeight="1" x14ac:dyDescent="0.25">
      <c r="A34" s="31">
        <f>A33+1</f>
        <v>28</v>
      </c>
      <c r="B34" s="32" t="s">
        <v>36</v>
      </c>
      <c r="C34" s="32" t="s">
        <v>19</v>
      </c>
      <c r="D34" s="33">
        <v>0</v>
      </c>
      <c r="E34" s="32" t="s">
        <v>8</v>
      </c>
      <c r="F34" s="19"/>
      <c r="G34" s="35"/>
    </row>
    <row r="35" spans="1:7" s="17" customFormat="1" ht="33" customHeight="1" x14ac:dyDescent="0.25">
      <c r="A35" s="31">
        <f t="shared" si="0"/>
        <v>29</v>
      </c>
      <c r="B35" s="36" t="s">
        <v>63</v>
      </c>
      <c r="C35" s="32" t="s">
        <v>19</v>
      </c>
      <c r="D35" s="33">
        <v>0</v>
      </c>
      <c r="E35" s="32" t="s">
        <v>8</v>
      </c>
      <c r="F35" s="19"/>
      <c r="G35" s="35"/>
    </row>
    <row r="36" spans="1:7" s="17" customFormat="1" ht="57.75" customHeight="1" x14ac:dyDescent="0.25">
      <c r="A36" s="31">
        <f t="shared" si="0"/>
        <v>30</v>
      </c>
      <c r="B36" s="32" t="s">
        <v>21</v>
      </c>
      <c r="C36" s="32" t="s">
        <v>22</v>
      </c>
      <c r="D36" s="33">
        <v>0</v>
      </c>
      <c r="E36" s="32" t="s">
        <v>8</v>
      </c>
      <c r="F36" s="19"/>
      <c r="G36" s="35"/>
    </row>
    <row r="37" spans="1:7" s="17" customFormat="1" ht="30.6" customHeight="1" x14ac:dyDescent="0.25">
      <c r="A37" s="31">
        <f t="shared" si="0"/>
        <v>31</v>
      </c>
      <c r="B37" s="32" t="s">
        <v>64</v>
      </c>
      <c r="C37" s="32" t="s">
        <v>24</v>
      </c>
      <c r="D37" s="33">
        <v>0</v>
      </c>
      <c r="E37" s="32" t="s">
        <v>8</v>
      </c>
      <c r="F37" s="19"/>
      <c r="G37" s="35"/>
    </row>
    <row r="38" spans="1:7" s="17" customFormat="1" ht="64.150000000000006" customHeight="1" x14ac:dyDescent="0.25">
      <c r="A38" s="31">
        <f t="shared" si="0"/>
        <v>32</v>
      </c>
      <c r="B38" s="32" t="s">
        <v>65</v>
      </c>
      <c r="C38" s="32" t="s">
        <v>23</v>
      </c>
      <c r="D38" s="33">
        <v>0</v>
      </c>
      <c r="E38" s="32" t="s">
        <v>8</v>
      </c>
      <c r="F38" s="19"/>
      <c r="G38" s="35"/>
    </row>
    <row r="39" spans="1:7" s="17" customFormat="1" ht="40.15" customHeight="1" x14ac:dyDescent="0.25">
      <c r="A39" s="31">
        <f t="shared" si="0"/>
        <v>33</v>
      </c>
      <c r="B39" s="32" t="s">
        <v>28</v>
      </c>
      <c r="C39" s="36" t="s">
        <v>37</v>
      </c>
      <c r="D39" s="33">
        <v>0</v>
      </c>
      <c r="E39" s="32" t="s">
        <v>8</v>
      </c>
      <c r="F39" s="19"/>
      <c r="G39" s="35"/>
    </row>
    <row r="40" spans="1:7" s="17" customFormat="1" ht="40.15" customHeight="1" x14ac:dyDescent="0.25">
      <c r="A40" s="31">
        <f t="shared" si="0"/>
        <v>34</v>
      </c>
      <c r="B40" s="32" t="s">
        <v>38</v>
      </c>
      <c r="C40" s="36" t="s">
        <v>37</v>
      </c>
      <c r="D40" s="33">
        <v>0</v>
      </c>
      <c r="E40" s="32" t="s">
        <v>8</v>
      </c>
      <c r="F40" s="19"/>
      <c r="G40" s="35"/>
    </row>
    <row r="41" spans="1:7" s="17" customFormat="1" ht="27.75" customHeight="1" x14ac:dyDescent="0.25">
      <c r="A41" s="31">
        <f>A40+1</f>
        <v>35</v>
      </c>
      <c r="B41" s="39" t="s">
        <v>29</v>
      </c>
      <c r="C41" s="36" t="s">
        <v>37</v>
      </c>
      <c r="D41" s="33">
        <v>0</v>
      </c>
      <c r="E41" s="32" t="s">
        <v>8</v>
      </c>
      <c r="F41" s="19"/>
      <c r="G41" s="35"/>
    </row>
    <row r="42" spans="1:7" s="17" customFormat="1" ht="36" customHeight="1" x14ac:dyDescent="0.25">
      <c r="A42" s="31">
        <f t="shared" si="0"/>
        <v>36</v>
      </c>
      <c r="B42" s="32" t="s">
        <v>39</v>
      </c>
      <c r="C42" s="32" t="s">
        <v>37</v>
      </c>
      <c r="D42" s="33">
        <v>0</v>
      </c>
      <c r="E42" s="32" t="s">
        <v>8</v>
      </c>
      <c r="F42" s="19"/>
      <c r="G42" s="35"/>
    </row>
    <row r="43" spans="1:7" s="17" customFormat="1" ht="62.25" customHeight="1" x14ac:dyDescent="0.25">
      <c r="A43" s="31">
        <f t="shared" si="0"/>
        <v>37</v>
      </c>
      <c r="B43" s="36" t="s">
        <v>40</v>
      </c>
      <c r="C43" s="40" t="s">
        <v>30</v>
      </c>
      <c r="D43" s="33">
        <v>0</v>
      </c>
      <c r="E43" s="32" t="s">
        <v>8</v>
      </c>
      <c r="F43" s="19"/>
      <c r="G43" s="35"/>
    </row>
    <row r="44" spans="1:7" s="17" customFormat="1" ht="115.9" customHeight="1" x14ac:dyDescent="0.25">
      <c r="A44" s="31">
        <f t="shared" si="0"/>
        <v>38</v>
      </c>
      <c r="B44" s="32" t="s">
        <v>66</v>
      </c>
      <c r="C44" s="32" t="s">
        <v>31</v>
      </c>
      <c r="D44" s="33">
        <v>0</v>
      </c>
      <c r="E44" s="32" t="s">
        <v>8</v>
      </c>
      <c r="F44" s="19"/>
      <c r="G44" s="35"/>
    </row>
    <row r="45" spans="1:7" s="17" customFormat="1" ht="185.25" customHeight="1" x14ac:dyDescent="0.25">
      <c r="A45" s="31">
        <f t="shared" si="0"/>
        <v>39</v>
      </c>
      <c r="B45" s="32" t="s">
        <v>218</v>
      </c>
      <c r="C45" s="38" t="s">
        <v>67</v>
      </c>
      <c r="D45" s="33">
        <v>0</v>
      </c>
      <c r="E45" s="32" t="s">
        <v>8</v>
      </c>
      <c r="F45" s="19"/>
      <c r="G45" s="35"/>
    </row>
    <row r="46" spans="1:7" s="17" customFormat="1" ht="30" customHeight="1" x14ac:dyDescent="0.25">
      <c r="A46" s="31">
        <f>A45+1</f>
        <v>40</v>
      </c>
      <c r="B46" s="37" t="s">
        <v>92</v>
      </c>
      <c r="C46" s="41" t="s">
        <v>68</v>
      </c>
      <c r="D46" s="33">
        <v>0</v>
      </c>
      <c r="E46" s="32" t="s">
        <v>8</v>
      </c>
      <c r="F46" s="19"/>
      <c r="G46" s="35"/>
    </row>
    <row r="47" spans="1:7" s="17" customFormat="1" ht="46.9" customHeight="1" x14ac:dyDescent="0.25">
      <c r="A47" s="31">
        <f t="shared" si="0"/>
        <v>41</v>
      </c>
      <c r="B47" s="32" t="s">
        <v>219</v>
      </c>
      <c r="C47" s="32" t="s">
        <v>69</v>
      </c>
      <c r="D47" s="33">
        <v>0</v>
      </c>
      <c r="E47" s="32" t="s">
        <v>8</v>
      </c>
      <c r="F47" s="19"/>
      <c r="G47" s="35"/>
    </row>
    <row r="48" spans="1:7" s="17" customFormat="1" ht="48" customHeight="1" x14ac:dyDescent="0.25">
      <c r="A48" s="31">
        <f t="shared" si="0"/>
        <v>42</v>
      </c>
      <c r="B48" s="32" t="s">
        <v>220</v>
      </c>
      <c r="C48" s="32" t="s">
        <v>20</v>
      </c>
      <c r="D48" s="33">
        <v>0</v>
      </c>
      <c r="E48" s="32" t="s">
        <v>8</v>
      </c>
      <c r="F48" s="19"/>
      <c r="G48" s="35"/>
    </row>
    <row r="49" spans="1:7" s="17" customFormat="1" ht="65.25" customHeight="1" x14ac:dyDescent="0.25">
      <c r="A49" s="31">
        <f t="shared" si="0"/>
        <v>43</v>
      </c>
      <c r="B49" s="32" t="s">
        <v>18</v>
      </c>
      <c r="C49" s="32" t="s">
        <v>70</v>
      </c>
      <c r="D49" s="33">
        <v>0</v>
      </c>
      <c r="E49" s="32" t="s">
        <v>8</v>
      </c>
      <c r="F49" s="19"/>
      <c r="G49" s="35"/>
    </row>
    <row r="50" spans="1:7" s="17" customFormat="1" ht="33.75" customHeight="1" x14ac:dyDescent="0.25">
      <c r="A50" s="31">
        <f t="shared" si="0"/>
        <v>44</v>
      </c>
      <c r="B50" s="32" t="s">
        <v>17</v>
      </c>
      <c r="C50" s="32" t="s">
        <v>72</v>
      </c>
      <c r="D50" s="33">
        <v>0</v>
      </c>
      <c r="E50" s="32" t="s">
        <v>8</v>
      </c>
      <c r="F50" s="19"/>
      <c r="G50" s="35"/>
    </row>
    <row r="51" spans="1:7" s="17" customFormat="1" ht="34.9" customHeight="1" x14ac:dyDescent="0.25">
      <c r="A51" s="31">
        <f t="shared" si="0"/>
        <v>45</v>
      </c>
      <c r="B51" s="32" t="s">
        <v>71</v>
      </c>
      <c r="C51" s="38" t="s">
        <v>73</v>
      </c>
      <c r="D51" s="33">
        <v>0</v>
      </c>
      <c r="E51" s="32" t="s">
        <v>8</v>
      </c>
      <c r="F51" s="19"/>
      <c r="G51" s="35"/>
    </row>
    <row r="52" spans="1:7" s="17" customFormat="1" ht="51" customHeight="1" x14ac:dyDescent="0.25">
      <c r="A52" s="31">
        <f t="shared" si="0"/>
        <v>46</v>
      </c>
      <c r="B52" s="32" t="s">
        <v>221</v>
      </c>
      <c r="C52" s="38" t="s">
        <v>222</v>
      </c>
      <c r="D52" s="33">
        <v>0</v>
      </c>
      <c r="E52" s="32" t="s">
        <v>8</v>
      </c>
      <c r="F52" s="19"/>
      <c r="G52" s="35"/>
    </row>
    <row r="53" spans="1:7" s="17" customFormat="1" ht="51" customHeight="1" x14ac:dyDescent="0.25">
      <c r="A53" s="31">
        <f>A52+1</f>
        <v>47</v>
      </c>
      <c r="B53" s="32" t="s">
        <v>221</v>
      </c>
      <c r="C53" s="38" t="s">
        <v>223</v>
      </c>
      <c r="D53" s="33">
        <v>0</v>
      </c>
      <c r="E53" s="32" t="s">
        <v>8</v>
      </c>
      <c r="F53" s="19"/>
      <c r="G53" s="35"/>
    </row>
    <row r="54" spans="1:7" s="17" customFormat="1" ht="51" customHeight="1" x14ac:dyDescent="0.25">
      <c r="A54" s="31">
        <f t="shared" si="0"/>
        <v>48</v>
      </c>
      <c r="B54" s="32" t="s">
        <v>224</v>
      </c>
      <c r="C54" s="38" t="s">
        <v>225</v>
      </c>
      <c r="D54" s="33">
        <v>0</v>
      </c>
      <c r="E54" s="32" t="s">
        <v>8</v>
      </c>
      <c r="F54" s="19"/>
      <c r="G54" s="35"/>
    </row>
    <row r="55" spans="1:7" s="17" customFormat="1" ht="51" customHeight="1" x14ac:dyDescent="0.25">
      <c r="A55" s="31">
        <f t="shared" si="0"/>
        <v>49</v>
      </c>
      <c r="B55" s="32" t="s">
        <v>227</v>
      </c>
      <c r="C55" s="32" t="s">
        <v>216</v>
      </c>
      <c r="D55" s="33">
        <v>0</v>
      </c>
      <c r="E55" s="32" t="s">
        <v>8</v>
      </c>
      <c r="F55" s="19"/>
      <c r="G55" s="35"/>
    </row>
    <row r="56" spans="1:7" s="17" customFormat="1" ht="51" customHeight="1" x14ac:dyDescent="0.25">
      <c r="A56" s="31">
        <f t="shared" si="0"/>
        <v>50</v>
      </c>
      <c r="B56" s="32" t="s">
        <v>228</v>
      </c>
      <c r="C56" s="32" t="s">
        <v>216</v>
      </c>
      <c r="D56" s="33">
        <v>0</v>
      </c>
      <c r="E56" s="32" t="s">
        <v>8</v>
      </c>
      <c r="F56" s="19"/>
      <c r="G56" s="35"/>
    </row>
    <row r="57" spans="1:7" s="17" customFormat="1" ht="51" customHeight="1" x14ac:dyDescent="0.25">
      <c r="A57" s="31">
        <f t="shared" si="0"/>
        <v>51</v>
      </c>
      <c r="B57" s="32" t="s">
        <v>229</v>
      </c>
      <c r="C57" s="32" t="s">
        <v>216</v>
      </c>
      <c r="D57" s="33">
        <v>0</v>
      </c>
      <c r="E57" s="32" t="s">
        <v>8</v>
      </c>
      <c r="F57" s="19"/>
      <c r="G57" s="35"/>
    </row>
    <row r="58" spans="1:7" s="17" customFormat="1" ht="51" customHeight="1" x14ac:dyDescent="0.25">
      <c r="A58" s="31">
        <f t="shared" si="0"/>
        <v>52</v>
      </c>
      <c r="B58" s="32" t="s">
        <v>230</v>
      </c>
      <c r="C58" s="32" t="s">
        <v>216</v>
      </c>
      <c r="D58" s="33">
        <f>32.4+28.2+12</f>
        <v>72.599999999999994</v>
      </c>
      <c r="E58" s="32" t="s">
        <v>8</v>
      </c>
      <c r="F58" s="19"/>
      <c r="G58" s="35"/>
    </row>
    <row r="59" spans="1:7" s="17" customFormat="1" ht="51" customHeight="1" x14ac:dyDescent="0.25">
      <c r="A59" s="31">
        <f>A58+1</f>
        <v>53</v>
      </c>
      <c r="B59" s="32" t="s">
        <v>231</v>
      </c>
      <c r="C59" s="32" t="s">
        <v>232</v>
      </c>
      <c r="D59" s="33">
        <f>16+2.5+0.9+3.9+1.5+0.5+1.8+20.9+0.7+0.8+0.85+1.35+3.6</f>
        <v>55.300000000000004</v>
      </c>
      <c r="E59" s="32" t="s">
        <v>8</v>
      </c>
      <c r="F59" s="19"/>
      <c r="G59" s="35"/>
    </row>
    <row r="60" spans="1:7" s="17" customFormat="1" ht="51" customHeight="1" x14ac:dyDescent="0.25">
      <c r="A60" s="31">
        <f t="shared" si="0"/>
        <v>54</v>
      </c>
      <c r="B60" s="32" t="s">
        <v>267</v>
      </c>
      <c r="C60" s="32" t="s">
        <v>269</v>
      </c>
      <c r="D60" s="33">
        <v>455</v>
      </c>
      <c r="E60" s="32" t="s">
        <v>8</v>
      </c>
      <c r="F60" s="19"/>
      <c r="G60" s="35"/>
    </row>
    <row r="61" spans="1:7" s="17" customFormat="1" ht="51" customHeight="1" x14ac:dyDescent="0.25">
      <c r="A61" s="31">
        <f t="shared" si="0"/>
        <v>55</v>
      </c>
      <c r="B61" s="32" t="s">
        <v>268</v>
      </c>
      <c r="C61" s="32" t="s">
        <v>269</v>
      </c>
      <c r="D61" s="33">
        <v>11000</v>
      </c>
      <c r="E61" s="32" t="s">
        <v>8</v>
      </c>
      <c r="F61" s="19"/>
      <c r="G61" s="35"/>
    </row>
    <row r="62" spans="1:7" s="17" customFormat="1" ht="51" customHeight="1" x14ac:dyDescent="0.25">
      <c r="A62" s="31">
        <f t="shared" si="0"/>
        <v>56</v>
      </c>
      <c r="B62" s="32" t="s">
        <v>248</v>
      </c>
      <c r="C62" s="32" t="s">
        <v>236</v>
      </c>
      <c r="D62" s="33">
        <v>300</v>
      </c>
      <c r="E62" s="32" t="s">
        <v>233</v>
      </c>
      <c r="F62" s="19"/>
      <c r="G62" s="35"/>
    </row>
    <row r="63" spans="1:7" s="17" customFormat="1" ht="51" customHeight="1" x14ac:dyDescent="0.25">
      <c r="A63" s="31">
        <f t="shared" si="0"/>
        <v>57</v>
      </c>
      <c r="B63" s="32" t="s">
        <v>234</v>
      </c>
      <c r="C63" s="32" t="s">
        <v>235</v>
      </c>
      <c r="D63" s="33">
        <v>150</v>
      </c>
      <c r="E63" s="32" t="s">
        <v>233</v>
      </c>
      <c r="F63" s="19"/>
      <c r="G63" s="35"/>
    </row>
    <row r="64" spans="1:7" s="17" customFormat="1" ht="51" customHeight="1" x14ac:dyDescent="0.25">
      <c r="A64" s="31">
        <f t="shared" si="0"/>
        <v>58</v>
      </c>
      <c r="B64" s="32" t="s">
        <v>237</v>
      </c>
      <c r="C64" s="32" t="s">
        <v>236</v>
      </c>
      <c r="D64" s="33">
        <v>100</v>
      </c>
      <c r="E64" s="32" t="s">
        <v>233</v>
      </c>
      <c r="F64" s="19"/>
      <c r="G64" s="35"/>
    </row>
    <row r="65" spans="1:7" s="17" customFormat="1" ht="51" customHeight="1" x14ac:dyDescent="0.25">
      <c r="A65" s="31">
        <f t="shared" si="0"/>
        <v>59</v>
      </c>
      <c r="B65" s="32" t="s">
        <v>238</v>
      </c>
      <c r="C65" s="32" t="s">
        <v>239</v>
      </c>
      <c r="D65" s="33">
        <v>200</v>
      </c>
      <c r="E65" s="32" t="s">
        <v>233</v>
      </c>
      <c r="F65" s="19"/>
      <c r="G65" s="35"/>
    </row>
    <row r="66" spans="1:7" s="17" customFormat="1" ht="51" customHeight="1" x14ac:dyDescent="0.25">
      <c r="A66" s="31">
        <f>A65+1</f>
        <v>60</v>
      </c>
      <c r="B66" s="32" t="s">
        <v>240</v>
      </c>
      <c r="C66" s="32" t="s">
        <v>241</v>
      </c>
      <c r="D66" s="33">
        <v>200</v>
      </c>
      <c r="E66" s="32" t="s">
        <v>233</v>
      </c>
      <c r="F66" s="19"/>
      <c r="G66" s="35"/>
    </row>
    <row r="67" spans="1:7" s="17" customFormat="1" ht="32.25" customHeight="1" x14ac:dyDescent="0.25">
      <c r="A67" s="31">
        <f t="shared" si="0"/>
        <v>61</v>
      </c>
      <c r="B67" s="32" t="s">
        <v>242</v>
      </c>
      <c r="C67" s="32" t="s">
        <v>243</v>
      </c>
      <c r="D67" s="33">
        <v>200</v>
      </c>
      <c r="E67" s="32" t="s">
        <v>233</v>
      </c>
      <c r="F67" s="19"/>
      <c r="G67" s="35"/>
    </row>
    <row r="68" spans="1:7" s="17" customFormat="1" ht="72" customHeight="1" x14ac:dyDescent="0.25">
      <c r="A68" s="31">
        <f t="shared" si="0"/>
        <v>62</v>
      </c>
      <c r="B68" s="32" t="s">
        <v>244</v>
      </c>
      <c r="C68" s="32" t="s">
        <v>245</v>
      </c>
      <c r="D68" s="33">
        <v>300</v>
      </c>
      <c r="E68" s="32" t="s">
        <v>233</v>
      </c>
      <c r="F68" s="19"/>
      <c r="G68" s="35"/>
    </row>
    <row r="69" spans="1:7" s="17" customFormat="1" ht="51" customHeight="1" x14ac:dyDescent="0.25">
      <c r="A69" s="31">
        <f t="shared" si="0"/>
        <v>63</v>
      </c>
      <c r="B69" s="32" t="s">
        <v>246</v>
      </c>
      <c r="C69" s="32" t="s">
        <v>245</v>
      </c>
      <c r="D69" s="33">
        <v>1500</v>
      </c>
      <c r="E69" s="32" t="s">
        <v>233</v>
      </c>
      <c r="F69" s="19"/>
      <c r="G69" s="35"/>
    </row>
    <row r="70" spans="1:7" s="17" customFormat="1" ht="51" customHeight="1" x14ac:dyDescent="0.25">
      <c r="A70" s="31">
        <f t="shared" si="0"/>
        <v>64</v>
      </c>
      <c r="B70" s="32" t="s">
        <v>247</v>
      </c>
      <c r="C70" s="32" t="s">
        <v>245</v>
      </c>
      <c r="D70" s="33">
        <v>10000</v>
      </c>
      <c r="E70" s="32" t="s">
        <v>233</v>
      </c>
      <c r="F70" s="19"/>
      <c r="G70" s="35"/>
    </row>
    <row r="71" spans="1:7" s="17" customFormat="1" ht="51" customHeight="1" x14ac:dyDescent="0.25">
      <c r="A71" s="31">
        <f t="shared" si="0"/>
        <v>65</v>
      </c>
      <c r="B71" s="32" t="s">
        <v>249</v>
      </c>
      <c r="C71" s="32" t="s">
        <v>245</v>
      </c>
      <c r="D71" s="33">
        <v>1000</v>
      </c>
      <c r="E71" s="32" t="s">
        <v>233</v>
      </c>
      <c r="F71" s="19"/>
      <c r="G71" s="35"/>
    </row>
    <row r="72" spans="1:7" s="17" customFormat="1" ht="51" customHeight="1" x14ac:dyDescent="0.25">
      <c r="A72" s="31">
        <f>A71+1</f>
        <v>66</v>
      </c>
      <c r="B72" s="32" t="s">
        <v>250</v>
      </c>
      <c r="C72" s="32" t="s">
        <v>239</v>
      </c>
      <c r="D72" s="33">
        <v>4000</v>
      </c>
      <c r="E72" s="32" t="s">
        <v>233</v>
      </c>
      <c r="F72" s="19"/>
      <c r="G72" s="35"/>
    </row>
    <row r="73" spans="1:7" s="17" customFormat="1" ht="98.25" customHeight="1" x14ac:dyDescent="0.25">
      <c r="A73" s="31">
        <f t="shared" ref="A73:A74" si="1">A72+1</f>
        <v>67</v>
      </c>
      <c r="B73" s="32" t="s">
        <v>251</v>
      </c>
      <c r="C73" s="32" t="s">
        <v>245</v>
      </c>
      <c r="D73" s="33">
        <v>200</v>
      </c>
      <c r="E73" s="32" t="s">
        <v>233</v>
      </c>
      <c r="F73" s="19"/>
      <c r="G73" s="35"/>
    </row>
    <row r="74" spans="1:7" s="17" customFormat="1" ht="72" customHeight="1" x14ac:dyDescent="0.25">
      <c r="A74" s="31">
        <f t="shared" si="1"/>
        <v>68</v>
      </c>
      <c r="B74" s="32" t="s">
        <v>252</v>
      </c>
      <c r="C74" s="32" t="s">
        <v>253</v>
      </c>
      <c r="D74" s="33">
        <v>3500</v>
      </c>
      <c r="E74" s="32" t="s">
        <v>233</v>
      </c>
      <c r="F74" s="19"/>
      <c r="G74" s="35"/>
    </row>
    <row r="75" spans="1:7" s="17" customFormat="1" ht="51" customHeight="1" x14ac:dyDescent="0.25">
      <c r="A75" s="31">
        <f>A74+1</f>
        <v>69</v>
      </c>
      <c r="B75" s="32" t="s">
        <v>252</v>
      </c>
      <c r="C75" s="32" t="s">
        <v>254</v>
      </c>
      <c r="D75" s="33">
        <v>1000</v>
      </c>
      <c r="E75" s="32" t="s">
        <v>233</v>
      </c>
      <c r="F75" s="19"/>
      <c r="G75" s="35"/>
    </row>
    <row r="76" spans="1:7" s="17" customFormat="1" ht="45" customHeight="1" x14ac:dyDescent="0.25">
      <c r="A76" s="31">
        <f t="shared" ref="A76:A86" si="2">A75+1</f>
        <v>70</v>
      </c>
      <c r="B76" s="42" t="s">
        <v>256</v>
      </c>
      <c r="C76" s="32" t="s">
        <v>255</v>
      </c>
      <c r="D76" s="33">
        <v>500</v>
      </c>
      <c r="E76" s="32" t="s">
        <v>233</v>
      </c>
      <c r="F76" s="19"/>
      <c r="G76" s="35"/>
    </row>
    <row r="77" spans="1:7" s="17" customFormat="1" ht="33" customHeight="1" x14ac:dyDescent="0.25">
      <c r="A77" s="31">
        <f t="shared" si="2"/>
        <v>71</v>
      </c>
      <c r="B77" s="32" t="s">
        <v>257</v>
      </c>
      <c r="C77" s="32" t="s">
        <v>255</v>
      </c>
      <c r="D77" s="33">
        <v>1600</v>
      </c>
      <c r="E77" s="32" t="s">
        <v>233</v>
      </c>
      <c r="F77" s="19"/>
      <c r="G77" s="35"/>
    </row>
    <row r="78" spans="1:7" s="17" customFormat="1" ht="39" customHeight="1" x14ac:dyDescent="0.25">
      <c r="A78" s="31">
        <f t="shared" si="2"/>
        <v>72</v>
      </c>
      <c r="B78" s="32" t="s">
        <v>258</v>
      </c>
      <c r="C78" s="32" t="s">
        <v>255</v>
      </c>
      <c r="D78" s="33">
        <v>1400</v>
      </c>
      <c r="E78" s="32" t="s">
        <v>233</v>
      </c>
      <c r="F78" s="19"/>
      <c r="G78" s="35"/>
    </row>
    <row r="79" spans="1:7" s="17" customFormat="1" ht="51" customHeight="1" x14ac:dyDescent="0.25">
      <c r="A79" s="31">
        <f t="shared" si="2"/>
        <v>73</v>
      </c>
      <c r="B79" s="32" t="s">
        <v>259</v>
      </c>
      <c r="C79" s="32" t="s">
        <v>255</v>
      </c>
      <c r="D79" s="33">
        <v>1400</v>
      </c>
      <c r="E79" s="32" t="s">
        <v>233</v>
      </c>
      <c r="F79" s="19"/>
      <c r="G79" s="35"/>
    </row>
    <row r="80" spans="1:7" s="17" customFormat="1" ht="51" customHeight="1" x14ac:dyDescent="0.25">
      <c r="A80" s="31">
        <f t="shared" si="2"/>
        <v>74</v>
      </c>
      <c r="B80" s="42" t="s">
        <v>260</v>
      </c>
      <c r="C80" s="32" t="s">
        <v>255</v>
      </c>
      <c r="D80" s="33">
        <v>1300</v>
      </c>
      <c r="E80" s="32" t="s">
        <v>233</v>
      </c>
      <c r="F80" s="19"/>
      <c r="G80" s="35"/>
    </row>
    <row r="81" spans="1:7" s="17" customFormat="1" ht="51" customHeight="1" x14ac:dyDescent="0.25">
      <c r="A81" s="31">
        <f t="shared" si="2"/>
        <v>75</v>
      </c>
      <c r="B81" s="32" t="s">
        <v>261</v>
      </c>
      <c r="C81" s="32" t="s">
        <v>255</v>
      </c>
      <c r="D81" s="33">
        <v>1400</v>
      </c>
      <c r="E81" s="32" t="s">
        <v>233</v>
      </c>
      <c r="F81" s="19"/>
      <c r="G81" s="35"/>
    </row>
    <row r="82" spans="1:7" s="17" customFormat="1" ht="35.25" customHeight="1" x14ac:dyDescent="0.25">
      <c r="A82" s="31">
        <f>A81+1</f>
        <v>76</v>
      </c>
      <c r="B82" s="32" t="s">
        <v>262</v>
      </c>
      <c r="C82" s="32" t="s">
        <v>255</v>
      </c>
      <c r="D82" s="33">
        <v>1200</v>
      </c>
      <c r="E82" s="32" t="s">
        <v>233</v>
      </c>
      <c r="F82" s="19"/>
      <c r="G82" s="35"/>
    </row>
    <row r="83" spans="1:7" s="17" customFormat="1" ht="72" customHeight="1" x14ac:dyDescent="0.25">
      <c r="A83" s="31">
        <f t="shared" si="2"/>
        <v>77</v>
      </c>
      <c r="B83" s="32" t="s">
        <v>263</v>
      </c>
      <c r="C83" s="32" t="s">
        <v>255</v>
      </c>
      <c r="D83" s="33">
        <v>1500</v>
      </c>
      <c r="E83" s="32" t="s">
        <v>233</v>
      </c>
      <c r="F83" s="19"/>
      <c r="G83" s="35"/>
    </row>
    <row r="84" spans="1:7" s="17" customFormat="1" ht="51" customHeight="1" x14ac:dyDescent="0.25">
      <c r="A84" s="31">
        <f t="shared" si="2"/>
        <v>78</v>
      </c>
      <c r="B84" s="32" t="s">
        <v>264</v>
      </c>
      <c r="C84" s="32" t="s">
        <v>255</v>
      </c>
      <c r="D84" s="33">
        <v>8020.165</v>
      </c>
      <c r="E84" s="32" t="s">
        <v>233</v>
      </c>
      <c r="F84" s="19"/>
      <c r="G84" s="35"/>
    </row>
    <row r="85" spans="1:7" s="17" customFormat="1" ht="35.25" customHeight="1" x14ac:dyDescent="0.25">
      <c r="A85" s="31">
        <f t="shared" si="2"/>
        <v>79</v>
      </c>
      <c r="B85" s="32" t="s">
        <v>265</v>
      </c>
      <c r="C85" s="32" t="s">
        <v>255</v>
      </c>
      <c r="D85" s="33">
        <v>7053.9139999999998</v>
      </c>
      <c r="E85" s="32" t="s">
        <v>233</v>
      </c>
      <c r="F85" s="19"/>
      <c r="G85" s="35"/>
    </row>
    <row r="86" spans="1:7" s="45" customFormat="1" ht="33" customHeight="1" x14ac:dyDescent="0.25">
      <c r="A86" s="31">
        <f t="shared" si="2"/>
        <v>80</v>
      </c>
      <c r="B86" s="37" t="s">
        <v>139</v>
      </c>
      <c r="C86" s="43" t="s">
        <v>91</v>
      </c>
      <c r="D86" s="44">
        <v>83603.316999999995</v>
      </c>
      <c r="E86" s="43" t="s">
        <v>86</v>
      </c>
      <c r="F86" s="19"/>
    </row>
    <row r="87" spans="1:7" s="45" customFormat="1" ht="38.25" customHeight="1" x14ac:dyDescent="0.25">
      <c r="A87" s="31">
        <f>A86+1</f>
        <v>81</v>
      </c>
      <c r="B87" s="37" t="s">
        <v>142</v>
      </c>
      <c r="C87" s="43" t="s">
        <v>140</v>
      </c>
      <c r="D87" s="44">
        <v>0</v>
      </c>
      <c r="E87" s="43" t="s">
        <v>86</v>
      </c>
      <c r="F87" s="19"/>
    </row>
    <row r="88" spans="1:7" s="45" customFormat="1" ht="47.25" x14ac:dyDescent="0.25">
      <c r="A88" s="31">
        <f t="shared" ref="A88:A130" si="3">A87+1</f>
        <v>82</v>
      </c>
      <c r="B88" s="46" t="s">
        <v>141</v>
      </c>
      <c r="C88" s="43" t="s">
        <v>87</v>
      </c>
      <c r="D88" s="44">
        <v>0</v>
      </c>
      <c r="E88" s="43" t="s">
        <v>86</v>
      </c>
      <c r="F88" s="19"/>
    </row>
    <row r="89" spans="1:7" s="45" customFormat="1" ht="31.5" x14ac:dyDescent="0.25">
      <c r="A89" s="31">
        <f t="shared" si="3"/>
        <v>83</v>
      </c>
      <c r="B89" s="32" t="s">
        <v>143</v>
      </c>
      <c r="C89" s="47" t="s">
        <v>87</v>
      </c>
      <c r="D89" s="44">
        <v>0</v>
      </c>
      <c r="E89" s="43" t="s">
        <v>86</v>
      </c>
      <c r="F89" s="19"/>
    </row>
    <row r="90" spans="1:7" s="45" customFormat="1" ht="43.5" customHeight="1" x14ac:dyDescent="0.25">
      <c r="A90" s="31">
        <f t="shared" si="3"/>
        <v>84</v>
      </c>
      <c r="B90" s="48" t="s">
        <v>144</v>
      </c>
      <c r="C90" s="43" t="s">
        <v>87</v>
      </c>
      <c r="D90" s="44">
        <v>0</v>
      </c>
      <c r="E90" s="43" t="s">
        <v>86</v>
      </c>
      <c r="F90" s="19"/>
    </row>
    <row r="91" spans="1:7" s="45" customFormat="1" ht="43.5" customHeight="1" x14ac:dyDescent="0.25">
      <c r="A91" s="31">
        <f t="shared" si="3"/>
        <v>85</v>
      </c>
      <c r="B91" s="48" t="s">
        <v>145</v>
      </c>
      <c r="C91" s="43" t="s">
        <v>146</v>
      </c>
      <c r="D91" s="44">
        <v>0</v>
      </c>
      <c r="E91" s="43" t="s">
        <v>86</v>
      </c>
      <c r="F91" s="19"/>
    </row>
    <row r="92" spans="1:7" s="45" customFormat="1" ht="43.5" customHeight="1" x14ac:dyDescent="0.25">
      <c r="A92" s="31">
        <f t="shared" si="3"/>
        <v>86</v>
      </c>
      <c r="B92" s="48" t="s">
        <v>147</v>
      </c>
      <c r="C92" s="43" t="s">
        <v>146</v>
      </c>
      <c r="D92" s="44">
        <v>0</v>
      </c>
      <c r="E92" s="43" t="s">
        <v>86</v>
      </c>
      <c r="F92" s="19"/>
    </row>
    <row r="93" spans="1:7" s="17" customFormat="1" ht="31.5" x14ac:dyDescent="0.25">
      <c r="A93" s="31">
        <f>A92+1</f>
        <v>87</v>
      </c>
      <c r="B93" s="34" t="s">
        <v>148</v>
      </c>
      <c r="C93" s="34" t="s">
        <v>152</v>
      </c>
      <c r="D93" s="33" t="s">
        <v>149</v>
      </c>
      <c r="E93" s="34" t="s">
        <v>14</v>
      </c>
      <c r="F93" s="19"/>
      <c r="G93" s="49"/>
    </row>
    <row r="94" spans="1:7" s="17" customFormat="1" ht="47.25" x14ac:dyDescent="0.25">
      <c r="A94" s="31">
        <f>A93+1</f>
        <v>88</v>
      </c>
      <c r="B94" s="34" t="s">
        <v>150</v>
      </c>
      <c r="C94" s="34" t="s">
        <v>153</v>
      </c>
      <c r="D94" s="33">
        <v>0</v>
      </c>
      <c r="E94" s="34" t="s">
        <v>14</v>
      </c>
      <c r="F94" s="19"/>
      <c r="G94" s="49"/>
    </row>
    <row r="95" spans="1:7" s="17" customFormat="1" ht="31.5" x14ac:dyDescent="0.25">
      <c r="A95" s="31">
        <f t="shared" si="3"/>
        <v>89</v>
      </c>
      <c r="B95" s="34" t="s">
        <v>151</v>
      </c>
      <c r="C95" s="34" t="s">
        <v>154</v>
      </c>
      <c r="D95" s="33">
        <v>75</v>
      </c>
      <c r="E95" s="34" t="s">
        <v>14</v>
      </c>
      <c r="F95" s="19"/>
      <c r="G95" s="49"/>
    </row>
    <row r="96" spans="1:7" s="17" customFormat="1" ht="31.5" x14ac:dyDescent="0.25">
      <c r="A96" s="31">
        <f t="shared" si="3"/>
        <v>90</v>
      </c>
      <c r="B96" s="34" t="s">
        <v>156</v>
      </c>
      <c r="C96" s="34" t="s">
        <v>155</v>
      </c>
      <c r="D96" s="33">
        <v>10</v>
      </c>
      <c r="E96" s="34" t="s">
        <v>14</v>
      </c>
      <c r="F96" s="19"/>
      <c r="G96" s="49"/>
    </row>
    <row r="97" spans="1:7" s="17" customFormat="1" ht="53.25" customHeight="1" x14ac:dyDescent="0.25">
      <c r="A97" s="31">
        <f t="shared" si="3"/>
        <v>91</v>
      </c>
      <c r="B97" s="34" t="s">
        <v>157</v>
      </c>
      <c r="C97" s="34" t="s">
        <v>158</v>
      </c>
      <c r="D97" s="33" t="s">
        <v>159</v>
      </c>
      <c r="E97" s="34" t="s">
        <v>14</v>
      </c>
      <c r="F97" s="19"/>
      <c r="G97" s="49"/>
    </row>
    <row r="98" spans="1:7" s="17" customFormat="1" ht="53.25" customHeight="1" x14ac:dyDescent="0.25">
      <c r="A98" s="31">
        <f t="shared" si="3"/>
        <v>92</v>
      </c>
      <c r="B98" s="34" t="s">
        <v>160</v>
      </c>
      <c r="C98" s="34" t="s">
        <v>161</v>
      </c>
      <c r="D98" s="33">
        <v>0</v>
      </c>
      <c r="E98" s="34" t="s">
        <v>14</v>
      </c>
      <c r="F98" s="19"/>
      <c r="G98" s="49"/>
    </row>
    <row r="99" spans="1:7" s="17" customFormat="1" ht="54.75" customHeight="1" x14ac:dyDescent="0.25">
      <c r="A99" s="31">
        <f t="shared" si="3"/>
        <v>93</v>
      </c>
      <c r="B99" s="34" t="s">
        <v>97</v>
      </c>
      <c r="C99" s="34" t="s">
        <v>105</v>
      </c>
      <c r="D99" s="33">
        <v>0</v>
      </c>
      <c r="E99" s="34" t="s">
        <v>15</v>
      </c>
      <c r="F99" s="19"/>
      <c r="G99" s="49"/>
    </row>
    <row r="100" spans="1:7" s="17" customFormat="1" ht="32.25" customHeight="1" x14ac:dyDescent="0.25">
      <c r="A100" s="31">
        <f>A99+1</f>
        <v>94</v>
      </c>
      <c r="B100" s="34" t="s">
        <v>98</v>
      </c>
      <c r="C100" s="34" t="s">
        <v>99</v>
      </c>
      <c r="D100" s="33">
        <v>1500</v>
      </c>
      <c r="E100" s="34" t="s">
        <v>15</v>
      </c>
      <c r="F100" s="19"/>
      <c r="G100" s="49"/>
    </row>
    <row r="101" spans="1:7" s="17" customFormat="1" ht="54.75" customHeight="1" x14ac:dyDescent="0.25">
      <c r="A101" s="31">
        <f t="shared" si="3"/>
        <v>95</v>
      </c>
      <c r="B101" s="34" t="s">
        <v>100</v>
      </c>
      <c r="C101" s="34" t="s">
        <v>101</v>
      </c>
      <c r="D101" s="33">
        <v>500</v>
      </c>
      <c r="E101" s="34" t="s">
        <v>15</v>
      </c>
      <c r="F101" s="19"/>
      <c r="G101" s="49"/>
    </row>
    <row r="102" spans="1:7" s="17" customFormat="1" ht="54.75" customHeight="1" x14ac:dyDescent="0.25">
      <c r="A102" s="31">
        <f t="shared" si="3"/>
        <v>96</v>
      </c>
      <c r="B102" s="34" t="s">
        <v>102</v>
      </c>
      <c r="C102" s="34" t="s">
        <v>103</v>
      </c>
      <c r="D102" s="33">
        <v>100</v>
      </c>
      <c r="E102" s="34" t="s">
        <v>15</v>
      </c>
      <c r="F102" s="19"/>
      <c r="G102" s="49"/>
    </row>
    <row r="103" spans="1:7" s="17" customFormat="1" ht="54.75" customHeight="1" x14ac:dyDescent="0.25">
      <c r="A103" s="31">
        <f t="shared" si="3"/>
        <v>97</v>
      </c>
      <c r="B103" s="34" t="s">
        <v>104</v>
      </c>
      <c r="C103" s="34" t="s">
        <v>105</v>
      </c>
      <c r="D103" s="33">
        <v>45</v>
      </c>
      <c r="E103" s="34" t="s">
        <v>15</v>
      </c>
      <c r="F103" s="19"/>
      <c r="G103" s="49"/>
    </row>
    <row r="104" spans="1:7" s="17" customFormat="1" ht="54.75" customHeight="1" x14ac:dyDescent="0.25">
      <c r="A104" s="31">
        <f t="shared" si="3"/>
        <v>98</v>
      </c>
      <c r="B104" s="34" t="s">
        <v>106</v>
      </c>
      <c r="C104" s="34" t="s">
        <v>103</v>
      </c>
      <c r="D104" s="33">
        <v>0</v>
      </c>
      <c r="E104" s="34" t="s">
        <v>15</v>
      </c>
      <c r="F104" s="19"/>
      <c r="G104" s="49"/>
    </row>
    <row r="105" spans="1:7" s="45" customFormat="1" ht="31.5" x14ac:dyDescent="0.25">
      <c r="A105" s="31">
        <f t="shared" si="3"/>
        <v>99</v>
      </c>
      <c r="B105" s="32" t="s">
        <v>123</v>
      </c>
      <c r="C105" s="37" t="s">
        <v>124</v>
      </c>
      <c r="D105" s="44">
        <v>110</v>
      </c>
      <c r="E105" s="43" t="s">
        <v>44</v>
      </c>
      <c r="F105" s="19"/>
    </row>
    <row r="106" spans="1:7" s="45" customFormat="1" ht="15.75" x14ac:dyDescent="0.25">
      <c r="A106" s="31">
        <f t="shared" si="3"/>
        <v>100</v>
      </c>
      <c r="B106" s="32" t="s">
        <v>125</v>
      </c>
      <c r="C106" s="37" t="s">
        <v>126</v>
      </c>
      <c r="D106" s="44">
        <v>0</v>
      </c>
      <c r="E106" s="43" t="s">
        <v>44</v>
      </c>
      <c r="F106" s="19"/>
    </row>
    <row r="107" spans="1:7" s="45" customFormat="1" ht="15.75" x14ac:dyDescent="0.25">
      <c r="A107" s="31">
        <f>A106+1</f>
        <v>101</v>
      </c>
      <c r="B107" s="32" t="s">
        <v>127</v>
      </c>
      <c r="C107" s="37" t="s">
        <v>128</v>
      </c>
      <c r="D107" s="44">
        <v>0</v>
      </c>
      <c r="E107" s="43" t="s">
        <v>44</v>
      </c>
      <c r="F107" s="19"/>
    </row>
    <row r="108" spans="1:7" s="45" customFormat="1" ht="31.5" x14ac:dyDescent="0.25">
      <c r="A108" s="31">
        <f t="shared" si="3"/>
        <v>102</v>
      </c>
      <c r="B108" s="50" t="s">
        <v>129</v>
      </c>
      <c r="C108" s="37" t="s">
        <v>130</v>
      </c>
      <c r="D108" s="44">
        <v>0</v>
      </c>
      <c r="E108" s="43" t="s">
        <v>44</v>
      </c>
      <c r="F108" s="19"/>
    </row>
    <row r="109" spans="1:7" s="45" customFormat="1" ht="15.75" x14ac:dyDescent="0.25">
      <c r="A109" s="31">
        <f t="shared" si="3"/>
        <v>103</v>
      </c>
      <c r="B109" s="50" t="s">
        <v>131</v>
      </c>
      <c r="C109" s="37" t="s">
        <v>132</v>
      </c>
      <c r="D109" s="44">
        <v>0</v>
      </c>
      <c r="E109" s="43" t="s">
        <v>44</v>
      </c>
      <c r="F109" s="19"/>
    </row>
    <row r="110" spans="1:7" s="45" customFormat="1" ht="31.5" x14ac:dyDescent="0.25">
      <c r="A110" s="31">
        <f t="shared" si="3"/>
        <v>104</v>
      </c>
      <c r="B110" s="50" t="s">
        <v>133</v>
      </c>
      <c r="C110" s="37" t="s">
        <v>134</v>
      </c>
      <c r="D110" s="44">
        <v>0</v>
      </c>
      <c r="E110" s="43" t="s">
        <v>44</v>
      </c>
      <c r="F110" s="19"/>
    </row>
    <row r="111" spans="1:7" s="45" customFormat="1" ht="31.5" x14ac:dyDescent="0.25">
      <c r="A111" s="31">
        <f t="shared" si="3"/>
        <v>105</v>
      </c>
      <c r="B111" s="50" t="s">
        <v>135</v>
      </c>
      <c r="C111" s="37" t="s">
        <v>136</v>
      </c>
      <c r="D111" s="44">
        <v>0</v>
      </c>
      <c r="E111" s="43" t="s">
        <v>44</v>
      </c>
      <c r="F111" s="19"/>
    </row>
    <row r="112" spans="1:7" s="45" customFormat="1" ht="54.75" customHeight="1" x14ac:dyDescent="0.25">
      <c r="A112" s="31">
        <f t="shared" si="3"/>
        <v>106</v>
      </c>
      <c r="B112" s="50" t="s">
        <v>137</v>
      </c>
      <c r="C112" s="37" t="s">
        <v>138</v>
      </c>
      <c r="D112" s="44">
        <v>0</v>
      </c>
      <c r="E112" s="43" t="s">
        <v>44</v>
      </c>
      <c r="F112" s="19"/>
    </row>
    <row r="113" spans="1:6" s="45" customFormat="1" ht="51" customHeight="1" x14ac:dyDescent="0.3">
      <c r="A113" s="51">
        <f>A112+1</f>
        <v>107</v>
      </c>
      <c r="B113" s="52" t="s">
        <v>111</v>
      </c>
      <c r="C113" s="53" t="s">
        <v>112</v>
      </c>
      <c r="D113" s="54">
        <v>1500</v>
      </c>
      <c r="E113" s="53" t="s">
        <v>48</v>
      </c>
      <c r="F113" s="19"/>
    </row>
    <row r="114" spans="1:6" s="45" customFormat="1" ht="64.5" customHeight="1" x14ac:dyDescent="0.3">
      <c r="A114" s="51">
        <f t="shared" si="3"/>
        <v>108</v>
      </c>
      <c r="B114" s="52" t="s">
        <v>113</v>
      </c>
      <c r="C114" s="53" t="s">
        <v>114</v>
      </c>
      <c r="D114" s="54">
        <v>1800</v>
      </c>
      <c r="E114" s="53" t="s">
        <v>48</v>
      </c>
      <c r="F114" s="19"/>
    </row>
    <row r="115" spans="1:6" s="45" customFormat="1" ht="64.5" customHeight="1" x14ac:dyDescent="0.3">
      <c r="A115" s="51">
        <f t="shared" si="3"/>
        <v>109</v>
      </c>
      <c r="B115" s="52" t="s">
        <v>115</v>
      </c>
      <c r="C115" s="53" t="s">
        <v>116</v>
      </c>
      <c r="D115" s="54">
        <v>1800</v>
      </c>
      <c r="E115" s="53" t="s">
        <v>48</v>
      </c>
      <c r="F115" s="19"/>
    </row>
    <row r="116" spans="1:6" s="45" customFormat="1" ht="64.5" customHeight="1" x14ac:dyDescent="0.3">
      <c r="A116" s="51">
        <f t="shared" si="3"/>
        <v>110</v>
      </c>
      <c r="B116" s="55" t="s">
        <v>117</v>
      </c>
      <c r="C116" s="53" t="s">
        <v>118</v>
      </c>
      <c r="D116" s="54">
        <v>450</v>
      </c>
      <c r="E116" s="53" t="s">
        <v>48</v>
      </c>
      <c r="F116" s="19"/>
    </row>
    <row r="117" spans="1:6" s="45" customFormat="1" ht="64.5" customHeight="1" x14ac:dyDescent="0.3">
      <c r="A117" s="51">
        <f t="shared" si="3"/>
        <v>111</v>
      </c>
      <c r="B117" s="56" t="s">
        <v>119</v>
      </c>
      <c r="C117" s="53" t="s">
        <v>120</v>
      </c>
      <c r="D117" s="54">
        <v>900</v>
      </c>
      <c r="E117" s="53" t="s">
        <v>48</v>
      </c>
      <c r="F117" s="19"/>
    </row>
    <row r="118" spans="1:6" s="45" customFormat="1" ht="53.25" customHeight="1" x14ac:dyDescent="0.3">
      <c r="A118" s="51">
        <f t="shared" si="3"/>
        <v>112</v>
      </c>
      <c r="B118" s="56" t="s">
        <v>121</v>
      </c>
      <c r="C118" s="53" t="s">
        <v>122</v>
      </c>
      <c r="D118" s="54">
        <v>1600</v>
      </c>
      <c r="E118" s="53" t="s">
        <v>48</v>
      </c>
      <c r="F118" s="19"/>
    </row>
    <row r="119" spans="1:6" s="45" customFormat="1" ht="47.25" customHeight="1" x14ac:dyDescent="0.3">
      <c r="A119" s="51">
        <f t="shared" si="3"/>
        <v>113</v>
      </c>
      <c r="B119" s="56" t="s">
        <v>107</v>
      </c>
      <c r="C119" s="57" t="s">
        <v>108</v>
      </c>
      <c r="D119" s="54">
        <v>1000</v>
      </c>
      <c r="E119" s="53" t="s">
        <v>48</v>
      </c>
      <c r="F119" s="19"/>
    </row>
    <row r="120" spans="1:6" s="45" customFormat="1" ht="60.75" customHeight="1" x14ac:dyDescent="0.3">
      <c r="A120" s="51">
        <f>A119+1</f>
        <v>114</v>
      </c>
      <c r="B120" s="56" t="s">
        <v>109</v>
      </c>
      <c r="C120" s="57" t="s">
        <v>110</v>
      </c>
      <c r="D120" s="54">
        <v>3400</v>
      </c>
      <c r="E120" s="53" t="s">
        <v>48</v>
      </c>
      <c r="F120" s="19"/>
    </row>
    <row r="121" spans="1:6" s="45" customFormat="1" ht="60.75" customHeight="1" x14ac:dyDescent="0.25">
      <c r="A121" s="31">
        <f t="shared" si="3"/>
        <v>115</v>
      </c>
      <c r="B121" s="37" t="s">
        <v>328</v>
      </c>
      <c r="C121" s="47" t="s">
        <v>329</v>
      </c>
      <c r="D121" s="44">
        <v>0</v>
      </c>
      <c r="E121" s="43" t="s">
        <v>330</v>
      </c>
      <c r="F121" s="19"/>
    </row>
    <row r="122" spans="1:6" s="45" customFormat="1" ht="60.75" customHeight="1" x14ac:dyDescent="0.25">
      <c r="A122" s="31">
        <f t="shared" si="3"/>
        <v>116</v>
      </c>
      <c r="B122" s="37" t="s">
        <v>331</v>
      </c>
      <c r="C122" s="47" t="s">
        <v>332</v>
      </c>
      <c r="D122" s="44">
        <v>0</v>
      </c>
      <c r="E122" s="43" t="s">
        <v>330</v>
      </c>
      <c r="F122" s="19"/>
    </row>
    <row r="123" spans="1:6" s="45" customFormat="1" ht="60.75" customHeight="1" x14ac:dyDescent="0.25">
      <c r="A123" s="31">
        <f t="shared" si="3"/>
        <v>117</v>
      </c>
      <c r="B123" s="37" t="s">
        <v>333</v>
      </c>
      <c r="C123" s="37" t="s">
        <v>334</v>
      </c>
      <c r="D123" s="44">
        <v>0</v>
      </c>
      <c r="E123" s="43" t="s">
        <v>330</v>
      </c>
      <c r="F123" s="19"/>
    </row>
    <row r="124" spans="1:6" s="45" customFormat="1" ht="60.75" customHeight="1" x14ac:dyDescent="0.25">
      <c r="A124" s="31">
        <f t="shared" si="3"/>
        <v>118</v>
      </c>
      <c r="B124" s="37" t="s">
        <v>335</v>
      </c>
      <c r="C124" s="58" t="s">
        <v>336</v>
      </c>
      <c r="D124" s="44">
        <v>0</v>
      </c>
      <c r="E124" s="43" t="s">
        <v>330</v>
      </c>
      <c r="F124" s="19"/>
    </row>
    <row r="125" spans="1:6" s="45" customFormat="1" ht="60.75" customHeight="1" x14ac:dyDescent="0.25">
      <c r="A125" s="31">
        <f>A124+1</f>
        <v>119</v>
      </c>
      <c r="B125" s="37" t="s">
        <v>315</v>
      </c>
      <c r="C125" s="47" t="s">
        <v>316</v>
      </c>
      <c r="D125" s="44">
        <v>80</v>
      </c>
      <c r="E125" s="43" t="s">
        <v>317</v>
      </c>
      <c r="F125" s="19"/>
    </row>
    <row r="126" spans="1:6" s="45" customFormat="1" ht="60.75" customHeight="1" x14ac:dyDescent="0.25">
      <c r="A126" s="31">
        <f t="shared" si="3"/>
        <v>120</v>
      </c>
      <c r="B126" s="37" t="s">
        <v>318</v>
      </c>
      <c r="C126" s="37" t="s">
        <v>319</v>
      </c>
      <c r="D126" s="44">
        <v>150</v>
      </c>
      <c r="E126" s="43" t="s">
        <v>317</v>
      </c>
      <c r="F126" s="19"/>
    </row>
    <row r="127" spans="1:6" s="45" customFormat="1" ht="60.75" customHeight="1" x14ac:dyDescent="0.25">
      <c r="A127" s="31">
        <f t="shared" si="3"/>
        <v>121</v>
      </c>
      <c r="B127" s="37" t="s">
        <v>320</v>
      </c>
      <c r="C127" s="37" t="s">
        <v>321</v>
      </c>
      <c r="D127" s="44">
        <v>400</v>
      </c>
      <c r="E127" s="43" t="s">
        <v>317</v>
      </c>
      <c r="F127" s="19"/>
    </row>
    <row r="128" spans="1:6" s="45" customFormat="1" ht="60.75" customHeight="1" x14ac:dyDescent="0.25">
      <c r="A128" s="31">
        <f t="shared" si="3"/>
        <v>122</v>
      </c>
      <c r="B128" s="37" t="s">
        <v>322</v>
      </c>
      <c r="C128" s="47" t="s">
        <v>323</v>
      </c>
      <c r="D128" s="44">
        <v>10</v>
      </c>
      <c r="E128" s="43" t="s">
        <v>317</v>
      </c>
      <c r="F128" s="19"/>
    </row>
    <row r="129" spans="1:6" s="45" customFormat="1" ht="60.75" customHeight="1" x14ac:dyDescent="0.25">
      <c r="A129" s="31">
        <f t="shared" si="3"/>
        <v>123</v>
      </c>
      <c r="B129" s="37" t="s">
        <v>324</v>
      </c>
      <c r="C129" s="37" t="s">
        <v>325</v>
      </c>
      <c r="D129" s="44">
        <v>250</v>
      </c>
      <c r="E129" s="43" t="s">
        <v>317</v>
      </c>
      <c r="F129" s="19"/>
    </row>
    <row r="130" spans="1:6" s="45" customFormat="1" ht="60.75" customHeight="1" x14ac:dyDescent="0.25">
      <c r="A130" s="31">
        <f t="shared" si="3"/>
        <v>124</v>
      </c>
      <c r="B130" s="37" t="s">
        <v>326</v>
      </c>
      <c r="C130" s="47" t="s">
        <v>327</v>
      </c>
      <c r="D130" s="44">
        <v>200</v>
      </c>
      <c r="E130" s="43" t="s">
        <v>317</v>
      </c>
      <c r="F130" s="19"/>
    </row>
    <row r="131" spans="1:6" s="45" customFormat="1" ht="60.75" customHeight="1" x14ac:dyDescent="0.25">
      <c r="A131" s="31">
        <f>A130+1</f>
        <v>125</v>
      </c>
      <c r="B131" s="37" t="s">
        <v>271</v>
      </c>
      <c r="C131" s="47"/>
      <c r="D131" s="44">
        <v>0</v>
      </c>
      <c r="E131" s="43" t="s">
        <v>270</v>
      </c>
      <c r="F131" s="19"/>
    </row>
    <row r="132" spans="1:6" s="45" customFormat="1" ht="53.25" customHeight="1" x14ac:dyDescent="0.25">
      <c r="A132" s="31">
        <f t="shared" ref="A132:A146" si="4">A131+1</f>
        <v>126</v>
      </c>
      <c r="B132" s="37" t="s">
        <v>272</v>
      </c>
      <c r="C132" s="47"/>
      <c r="D132" s="44">
        <v>0</v>
      </c>
      <c r="E132" s="43" t="s">
        <v>270</v>
      </c>
      <c r="F132" s="19"/>
    </row>
    <row r="133" spans="1:6" s="45" customFormat="1" ht="52.5" customHeight="1" x14ac:dyDescent="0.25">
      <c r="A133" s="31">
        <f t="shared" si="4"/>
        <v>127</v>
      </c>
      <c r="B133" s="37" t="s">
        <v>273</v>
      </c>
      <c r="C133" s="47"/>
      <c r="D133" s="44">
        <v>0</v>
      </c>
      <c r="E133" s="43" t="s">
        <v>270</v>
      </c>
      <c r="F133" s="19"/>
    </row>
    <row r="134" spans="1:6" s="45" customFormat="1" ht="48" customHeight="1" x14ac:dyDescent="0.25">
      <c r="A134" s="31">
        <f t="shared" si="4"/>
        <v>128</v>
      </c>
      <c r="B134" s="37" t="s">
        <v>274</v>
      </c>
      <c r="C134" s="47"/>
      <c r="D134" s="44">
        <v>0</v>
      </c>
      <c r="E134" s="43" t="s">
        <v>270</v>
      </c>
      <c r="F134" s="19"/>
    </row>
    <row r="135" spans="1:6" s="45" customFormat="1" ht="33.75" customHeight="1" x14ac:dyDescent="0.25">
      <c r="A135" s="31">
        <f t="shared" si="4"/>
        <v>129</v>
      </c>
      <c r="B135" s="37" t="s">
        <v>275</v>
      </c>
      <c r="C135" s="47"/>
      <c r="D135" s="44">
        <v>0</v>
      </c>
      <c r="E135" s="43" t="s">
        <v>270</v>
      </c>
      <c r="F135" s="19"/>
    </row>
    <row r="136" spans="1:6" s="45" customFormat="1" ht="75" customHeight="1" x14ac:dyDescent="0.25">
      <c r="A136" s="31">
        <f t="shared" si="4"/>
        <v>130</v>
      </c>
      <c r="B136" s="37" t="s">
        <v>276</v>
      </c>
      <c r="C136" s="47"/>
      <c r="D136" s="44">
        <v>0</v>
      </c>
      <c r="E136" s="43" t="s">
        <v>270</v>
      </c>
      <c r="F136" s="19"/>
    </row>
    <row r="137" spans="1:6" s="45" customFormat="1" ht="49.5" customHeight="1" x14ac:dyDescent="0.25">
      <c r="A137" s="31">
        <f t="shared" si="4"/>
        <v>131</v>
      </c>
      <c r="B137" s="37" t="s">
        <v>281</v>
      </c>
      <c r="C137" s="32" t="s">
        <v>282</v>
      </c>
      <c r="D137" s="44">
        <v>0</v>
      </c>
      <c r="E137" s="43" t="s">
        <v>270</v>
      </c>
      <c r="F137" s="19"/>
    </row>
    <row r="138" spans="1:6" s="45" customFormat="1" ht="47.25" customHeight="1" x14ac:dyDescent="0.25">
      <c r="A138" s="31">
        <f>A137+1</f>
        <v>132</v>
      </c>
      <c r="B138" s="37" t="s">
        <v>279</v>
      </c>
      <c r="C138" s="32" t="s">
        <v>280</v>
      </c>
      <c r="D138" s="44">
        <v>0</v>
      </c>
      <c r="E138" s="43" t="s">
        <v>270</v>
      </c>
      <c r="F138" s="19"/>
    </row>
    <row r="139" spans="1:6" s="45" customFormat="1" ht="41.25" customHeight="1" x14ac:dyDescent="0.25">
      <c r="A139" s="31">
        <f t="shared" si="4"/>
        <v>133</v>
      </c>
      <c r="B139" s="37" t="s">
        <v>277</v>
      </c>
      <c r="C139" s="32" t="s">
        <v>278</v>
      </c>
      <c r="D139" s="44">
        <v>0</v>
      </c>
      <c r="E139" s="43" t="s">
        <v>270</v>
      </c>
      <c r="F139" s="19"/>
    </row>
    <row r="140" spans="1:6" s="45" customFormat="1" ht="41.25" customHeight="1" x14ac:dyDescent="0.25">
      <c r="A140" s="31">
        <f t="shared" si="4"/>
        <v>134</v>
      </c>
      <c r="B140" s="37" t="s">
        <v>283</v>
      </c>
      <c r="C140" s="32" t="s">
        <v>216</v>
      </c>
      <c r="D140" s="44">
        <v>0</v>
      </c>
      <c r="E140" s="43" t="s">
        <v>270</v>
      </c>
      <c r="F140" s="19"/>
    </row>
    <row r="141" spans="1:6" s="45" customFormat="1" ht="31.5" customHeight="1" x14ac:dyDescent="0.25">
      <c r="A141" s="31">
        <f t="shared" si="4"/>
        <v>135</v>
      </c>
      <c r="B141" s="37" t="s">
        <v>285</v>
      </c>
      <c r="C141" s="32" t="s">
        <v>216</v>
      </c>
      <c r="D141" s="44">
        <v>0</v>
      </c>
      <c r="E141" s="43" t="s">
        <v>270</v>
      </c>
      <c r="F141" s="19"/>
    </row>
    <row r="142" spans="1:6" s="45" customFormat="1" ht="31.5" customHeight="1" x14ac:dyDescent="0.25">
      <c r="A142" s="31">
        <f t="shared" si="4"/>
        <v>136</v>
      </c>
      <c r="B142" s="37" t="s">
        <v>284</v>
      </c>
      <c r="C142" s="32" t="s">
        <v>286</v>
      </c>
      <c r="D142" s="44">
        <v>0</v>
      </c>
      <c r="E142" s="43" t="s">
        <v>270</v>
      </c>
      <c r="F142" s="19"/>
    </row>
    <row r="143" spans="1:6" s="45" customFormat="1" ht="46.5" customHeight="1" x14ac:dyDescent="0.25">
      <c r="A143" s="31">
        <f t="shared" si="4"/>
        <v>137</v>
      </c>
      <c r="B143" s="37" t="s">
        <v>289</v>
      </c>
      <c r="C143" s="32"/>
      <c r="D143" s="44">
        <v>0</v>
      </c>
      <c r="E143" s="43" t="s">
        <v>270</v>
      </c>
      <c r="F143" s="19"/>
    </row>
    <row r="144" spans="1:6" s="45" customFormat="1" ht="31.5" customHeight="1" x14ac:dyDescent="0.25">
      <c r="A144" s="31">
        <f>A143+1</f>
        <v>138</v>
      </c>
      <c r="B144" s="37" t="s">
        <v>287</v>
      </c>
      <c r="C144" s="32" t="s">
        <v>288</v>
      </c>
      <c r="D144" s="44">
        <v>350</v>
      </c>
      <c r="E144" s="43" t="s">
        <v>270</v>
      </c>
      <c r="F144" s="19"/>
    </row>
    <row r="145" spans="1:6" s="45" customFormat="1" ht="31.5" customHeight="1" x14ac:dyDescent="0.25">
      <c r="A145" s="31">
        <f t="shared" si="4"/>
        <v>139</v>
      </c>
      <c r="B145" s="37" t="s">
        <v>290</v>
      </c>
      <c r="C145" s="32" t="s">
        <v>291</v>
      </c>
      <c r="D145" s="44">
        <v>0</v>
      </c>
      <c r="E145" s="43" t="s">
        <v>270</v>
      </c>
      <c r="F145" s="19"/>
    </row>
    <row r="146" spans="1:6" s="45" customFormat="1" ht="64.5" customHeight="1" x14ac:dyDescent="0.25">
      <c r="A146" s="31">
        <f t="shared" si="4"/>
        <v>140</v>
      </c>
      <c r="B146" s="37" t="s">
        <v>292</v>
      </c>
      <c r="C146" s="32" t="s">
        <v>293</v>
      </c>
      <c r="D146" s="44">
        <v>0</v>
      </c>
      <c r="E146" s="43" t="s">
        <v>270</v>
      </c>
      <c r="F146" s="19"/>
    </row>
    <row r="147" spans="1:6" s="45" customFormat="1" ht="64.5" customHeight="1" x14ac:dyDescent="0.25">
      <c r="A147" s="31">
        <f>A146+1</f>
        <v>141</v>
      </c>
      <c r="B147" s="37" t="s">
        <v>294</v>
      </c>
      <c r="C147" s="32"/>
      <c r="D147" s="44">
        <v>0</v>
      </c>
      <c r="E147" s="43" t="s">
        <v>270</v>
      </c>
      <c r="F147" s="19"/>
    </row>
    <row r="148" spans="1:6" s="45" customFormat="1" ht="40.5" customHeight="1" x14ac:dyDescent="0.25">
      <c r="A148" s="31">
        <f t="shared" ref="A148:A158" si="5">A147+1</f>
        <v>142</v>
      </c>
      <c r="B148" s="37" t="s">
        <v>295</v>
      </c>
      <c r="C148" s="32" t="s">
        <v>296</v>
      </c>
      <c r="D148" s="44">
        <v>0</v>
      </c>
      <c r="E148" s="43" t="s">
        <v>270</v>
      </c>
      <c r="F148" s="19"/>
    </row>
    <row r="149" spans="1:6" s="45" customFormat="1" ht="30.75" customHeight="1" x14ac:dyDescent="0.25">
      <c r="A149" s="31">
        <f t="shared" si="5"/>
        <v>143</v>
      </c>
      <c r="B149" s="37" t="s">
        <v>297</v>
      </c>
      <c r="C149" s="32" t="s">
        <v>298</v>
      </c>
      <c r="D149" s="44">
        <v>0</v>
      </c>
      <c r="E149" s="43" t="s">
        <v>270</v>
      </c>
      <c r="F149" s="19"/>
    </row>
    <row r="150" spans="1:6" s="45" customFormat="1" ht="42.75" customHeight="1" x14ac:dyDescent="0.25">
      <c r="A150" s="31">
        <f t="shared" si="5"/>
        <v>144</v>
      </c>
      <c r="B150" s="37" t="s">
        <v>299</v>
      </c>
      <c r="C150" s="32" t="s">
        <v>300</v>
      </c>
      <c r="D150" s="44">
        <v>0</v>
      </c>
      <c r="E150" s="43" t="s">
        <v>270</v>
      </c>
      <c r="F150" s="19"/>
    </row>
    <row r="151" spans="1:6" s="45" customFormat="1" ht="41.25" customHeight="1" x14ac:dyDescent="0.25">
      <c r="A151" s="31">
        <f t="shared" si="5"/>
        <v>145</v>
      </c>
      <c r="B151" s="37" t="s">
        <v>301</v>
      </c>
      <c r="C151" s="32" t="s">
        <v>303</v>
      </c>
      <c r="D151" s="44">
        <v>0</v>
      </c>
      <c r="E151" s="43" t="s">
        <v>270</v>
      </c>
      <c r="F151" s="19"/>
    </row>
    <row r="152" spans="1:6" s="45" customFormat="1" ht="40.5" customHeight="1" x14ac:dyDescent="0.25">
      <c r="A152" s="31">
        <f t="shared" si="5"/>
        <v>146</v>
      </c>
      <c r="B152" s="37" t="s">
        <v>302</v>
      </c>
      <c r="C152" s="32" t="s">
        <v>304</v>
      </c>
      <c r="D152" s="44">
        <v>0</v>
      </c>
      <c r="E152" s="43" t="s">
        <v>270</v>
      </c>
      <c r="F152" s="19"/>
    </row>
    <row r="153" spans="1:6" s="45" customFormat="1" ht="43.5" customHeight="1" x14ac:dyDescent="0.25">
      <c r="A153" s="31">
        <f t="shared" si="5"/>
        <v>147</v>
      </c>
      <c r="B153" s="37" t="s">
        <v>305</v>
      </c>
      <c r="C153" s="32" t="s">
        <v>216</v>
      </c>
      <c r="D153" s="44">
        <v>0</v>
      </c>
      <c r="E153" s="43" t="s">
        <v>270</v>
      </c>
      <c r="F153" s="19"/>
    </row>
    <row r="154" spans="1:6" s="45" customFormat="1" ht="43.5" customHeight="1" x14ac:dyDescent="0.25">
      <c r="A154" s="31">
        <f>A153+1</f>
        <v>148</v>
      </c>
      <c r="B154" s="37" t="s">
        <v>306</v>
      </c>
      <c r="C154" s="32" t="s">
        <v>307</v>
      </c>
      <c r="D154" s="44">
        <v>0</v>
      </c>
      <c r="E154" s="43" t="s">
        <v>270</v>
      </c>
      <c r="F154" s="19"/>
    </row>
    <row r="155" spans="1:6" s="45" customFormat="1" ht="36.75" customHeight="1" x14ac:dyDescent="0.25">
      <c r="A155" s="31">
        <f t="shared" si="5"/>
        <v>149</v>
      </c>
      <c r="B155" s="37" t="s">
        <v>308</v>
      </c>
      <c r="C155" s="32" t="s">
        <v>216</v>
      </c>
      <c r="D155" s="44">
        <v>0</v>
      </c>
      <c r="E155" s="43" t="s">
        <v>270</v>
      </c>
      <c r="F155" s="19"/>
    </row>
    <row r="156" spans="1:6" s="45" customFormat="1" ht="36" customHeight="1" x14ac:dyDescent="0.25">
      <c r="A156" s="31">
        <f t="shared" si="5"/>
        <v>150</v>
      </c>
      <c r="B156" s="37" t="s">
        <v>309</v>
      </c>
      <c r="C156" s="32" t="s">
        <v>216</v>
      </c>
      <c r="D156" s="44">
        <v>200</v>
      </c>
      <c r="E156" s="43" t="s">
        <v>270</v>
      </c>
      <c r="F156" s="19"/>
    </row>
    <row r="157" spans="1:6" s="45" customFormat="1" ht="37.5" customHeight="1" x14ac:dyDescent="0.25">
      <c r="A157" s="31">
        <f t="shared" si="5"/>
        <v>151</v>
      </c>
      <c r="B157" s="37" t="s">
        <v>311</v>
      </c>
      <c r="C157" s="32" t="s">
        <v>310</v>
      </c>
      <c r="D157" s="44">
        <v>0</v>
      </c>
      <c r="E157" s="43" t="s">
        <v>270</v>
      </c>
      <c r="F157" s="19"/>
    </row>
    <row r="158" spans="1:6" s="45" customFormat="1" ht="37.5" customHeight="1" x14ac:dyDescent="0.25">
      <c r="A158" s="31">
        <f t="shared" si="5"/>
        <v>152</v>
      </c>
      <c r="B158" s="37" t="s">
        <v>312</v>
      </c>
      <c r="C158" s="32" t="s">
        <v>314</v>
      </c>
      <c r="D158" s="44" t="s">
        <v>313</v>
      </c>
      <c r="E158" s="43" t="s">
        <v>270</v>
      </c>
      <c r="F158" s="19"/>
    </row>
    <row r="159" spans="1:6" s="45" customFormat="1" ht="29.25" customHeight="1" x14ac:dyDescent="0.25">
      <c r="A159" s="31">
        <f>A158+1</f>
        <v>153</v>
      </c>
      <c r="B159" s="34" t="s">
        <v>177</v>
      </c>
      <c r="C159" s="43" t="s">
        <v>175</v>
      </c>
      <c r="D159" s="44">
        <v>360</v>
      </c>
      <c r="E159" s="43" t="s">
        <v>45</v>
      </c>
      <c r="F159" s="19"/>
    </row>
    <row r="160" spans="1:6" s="45" customFormat="1" ht="15.75" x14ac:dyDescent="0.25">
      <c r="A160" s="31">
        <f t="shared" ref="A160:A196" si="6">A159+1</f>
        <v>154</v>
      </c>
      <c r="B160" s="34" t="s">
        <v>177</v>
      </c>
      <c r="C160" s="43" t="s">
        <v>176</v>
      </c>
      <c r="D160" s="44">
        <v>360</v>
      </c>
      <c r="E160" s="43" t="s">
        <v>45</v>
      </c>
      <c r="F160" s="19"/>
    </row>
    <row r="161" spans="1:6" s="45" customFormat="1" ht="18" customHeight="1" x14ac:dyDescent="0.25">
      <c r="A161" s="31">
        <f t="shared" si="6"/>
        <v>155</v>
      </c>
      <c r="B161" s="37" t="s">
        <v>46</v>
      </c>
      <c r="C161" s="43" t="s">
        <v>178</v>
      </c>
      <c r="D161" s="44">
        <v>1500</v>
      </c>
      <c r="E161" s="43" t="s">
        <v>45</v>
      </c>
      <c r="F161" s="19"/>
    </row>
    <row r="162" spans="1:6" s="45" customFormat="1" ht="15.75" x14ac:dyDescent="0.25">
      <c r="A162" s="31">
        <f t="shared" si="6"/>
        <v>156</v>
      </c>
      <c r="B162" s="37" t="s">
        <v>179</v>
      </c>
      <c r="C162" s="43" t="s">
        <v>89</v>
      </c>
      <c r="D162" s="44">
        <v>1200</v>
      </c>
      <c r="E162" s="43" t="s">
        <v>45</v>
      </c>
      <c r="F162" s="19"/>
    </row>
    <row r="163" spans="1:6" s="45" customFormat="1" ht="31.5" x14ac:dyDescent="0.25">
      <c r="A163" s="31">
        <f t="shared" si="6"/>
        <v>157</v>
      </c>
      <c r="B163" s="37" t="s">
        <v>183</v>
      </c>
      <c r="C163" s="43" t="s">
        <v>184</v>
      </c>
      <c r="D163" s="44"/>
      <c r="E163" s="43" t="s">
        <v>45</v>
      </c>
      <c r="F163" s="19"/>
    </row>
    <row r="164" spans="1:6" s="45" customFormat="1" ht="15.75" x14ac:dyDescent="0.25">
      <c r="A164" s="31">
        <f t="shared" si="6"/>
        <v>158</v>
      </c>
      <c r="B164" s="37" t="s">
        <v>181</v>
      </c>
      <c r="C164" s="43" t="s">
        <v>182</v>
      </c>
      <c r="D164" s="44">
        <v>1000</v>
      </c>
      <c r="E164" s="43" t="s">
        <v>45</v>
      </c>
      <c r="F164" s="19"/>
    </row>
    <row r="165" spans="1:6" s="45" customFormat="1" ht="15.75" x14ac:dyDescent="0.25">
      <c r="A165" s="31">
        <f t="shared" si="6"/>
        <v>159</v>
      </c>
      <c r="B165" s="37" t="s">
        <v>180</v>
      </c>
      <c r="C165" s="43" t="s">
        <v>90</v>
      </c>
      <c r="D165" s="44">
        <v>1500</v>
      </c>
      <c r="E165" s="43" t="s">
        <v>45</v>
      </c>
      <c r="F165" s="19"/>
    </row>
    <row r="166" spans="1:6" s="45" customFormat="1" ht="15.75" x14ac:dyDescent="0.25">
      <c r="A166" s="31">
        <f>A165+1</f>
        <v>160</v>
      </c>
      <c r="B166" s="37" t="s">
        <v>47</v>
      </c>
      <c r="C166" s="43" t="s">
        <v>185</v>
      </c>
      <c r="D166" s="44">
        <v>590</v>
      </c>
      <c r="E166" s="43" t="s">
        <v>45</v>
      </c>
      <c r="F166" s="19"/>
    </row>
    <row r="167" spans="1:6" s="45" customFormat="1" ht="31.5" x14ac:dyDescent="0.25">
      <c r="A167" s="31">
        <f t="shared" si="6"/>
        <v>161</v>
      </c>
      <c r="B167" s="37" t="s">
        <v>186</v>
      </c>
      <c r="C167" s="43" t="s">
        <v>187</v>
      </c>
      <c r="D167" s="44">
        <v>0</v>
      </c>
      <c r="E167" s="43" t="s">
        <v>45</v>
      </c>
      <c r="F167" s="19"/>
    </row>
    <row r="168" spans="1:6" s="45" customFormat="1" ht="47.25" x14ac:dyDescent="0.25">
      <c r="A168" s="31">
        <f t="shared" si="6"/>
        <v>162</v>
      </c>
      <c r="B168" s="37" t="s">
        <v>188</v>
      </c>
      <c r="C168" s="43" t="s">
        <v>185</v>
      </c>
      <c r="D168" s="44" t="s">
        <v>189</v>
      </c>
      <c r="E168" s="43" t="s">
        <v>45</v>
      </c>
      <c r="F168" s="19"/>
    </row>
    <row r="169" spans="1:6" s="45" customFormat="1" ht="31.5" x14ac:dyDescent="0.25">
      <c r="A169" s="31">
        <f t="shared" si="6"/>
        <v>163</v>
      </c>
      <c r="B169" s="37" t="s">
        <v>190</v>
      </c>
      <c r="C169" s="37" t="s">
        <v>191</v>
      </c>
      <c r="D169" s="44">
        <v>0</v>
      </c>
      <c r="E169" s="43" t="s">
        <v>45</v>
      </c>
      <c r="F169" s="19"/>
    </row>
    <row r="170" spans="1:6" s="45" customFormat="1" ht="31.5" x14ac:dyDescent="0.25">
      <c r="A170" s="31">
        <f t="shared" si="6"/>
        <v>164</v>
      </c>
      <c r="B170" s="37" t="s">
        <v>192</v>
      </c>
      <c r="C170" s="43" t="s">
        <v>185</v>
      </c>
      <c r="D170" s="44">
        <v>0</v>
      </c>
      <c r="E170" s="43" t="s">
        <v>45</v>
      </c>
      <c r="F170" s="19"/>
    </row>
    <row r="171" spans="1:6" s="45" customFormat="1" ht="47.25" x14ac:dyDescent="0.25">
      <c r="A171" s="31">
        <f t="shared" si="6"/>
        <v>165</v>
      </c>
      <c r="B171" s="37" t="s">
        <v>193</v>
      </c>
      <c r="C171" s="43" t="s">
        <v>194</v>
      </c>
      <c r="D171" s="44">
        <v>0</v>
      </c>
      <c r="E171" s="43" t="s">
        <v>45</v>
      </c>
      <c r="F171" s="19"/>
    </row>
    <row r="172" spans="1:6" s="45" customFormat="1" ht="20.25" customHeight="1" x14ac:dyDescent="0.25">
      <c r="A172" s="31">
        <f>A171+1</f>
        <v>166</v>
      </c>
      <c r="B172" s="37" t="s">
        <v>162</v>
      </c>
      <c r="C172" s="43" t="s">
        <v>163</v>
      </c>
      <c r="D172" s="44">
        <v>4500</v>
      </c>
      <c r="E172" s="43" t="s">
        <v>88</v>
      </c>
      <c r="F172" s="19"/>
    </row>
    <row r="173" spans="1:6" s="45" customFormat="1" ht="19.5" customHeight="1" x14ac:dyDescent="0.25">
      <c r="A173" s="31">
        <f t="shared" si="6"/>
        <v>167</v>
      </c>
      <c r="B173" s="37" t="s">
        <v>164</v>
      </c>
      <c r="C173" s="32" t="s">
        <v>166</v>
      </c>
      <c r="D173" s="44">
        <v>1500</v>
      </c>
      <c r="E173" s="43" t="s">
        <v>88</v>
      </c>
      <c r="F173" s="19"/>
    </row>
    <row r="174" spans="1:6" s="45" customFormat="1" ht="32.25" customHeight="1" x14ac:dyDescent="0.25">
      <c r="A174" s="31">
        <f t="shared" si="6"/>
        <v>168</v>
      </c>
      <c r="B174" s="37" t="s">
        <v>168</v>
      </c>
      <c r="C174" s="43" t="s">
        <v>166</v>
      </c>
      <c r="D174" s="44" t="s">
        <v>167</v>
      </c>
      <c r="E174" s="43" t="s">
        <v>88</v>
      </c>
      <c r="F174" s="19"/>
    </row>
    <row r="175" spans="1:6" s="45" customFormat="1" ht="33" customHeight="1" x14ac:dyDescent="0.25">
      <c r="A175" s="31">
        <f t="shared" si="6"/>
        <v>169</v>
      </c>
      <c r="B175" s="37" t="s">
        <v>169</v>
      </c>
      <c r="C175" s="43" t="s">
        <v>166</v>
      </c>
      <c r="D175" s="44">
        <v>3000</v>
      </c>
      <c r="E175" s="43" t="s">
        <v>88</v>
      </c>
      <c r="F175" s="19"/>
    </row>
    <row r="176" spans="1:6" s="45" customFormat="1" ht="23.25" customHeight="1" x14ac:dyDescent="0.25">
      <c r="A176" s="31">
        <f t="shared" si="6"/>
        <v>170</v>
      </c>
      <c r="B176" s="34" t="s">
        <v>9</v>
      </c>
      <c r="C176" s="43" t="s">
        <v>165</v>
      </c>
      <c r="D176" s="44">
        <v>800</v>
      </c>
      <c r="E176" s="43" t="s">
        <v>88</v>
      </c>
      <c r="F176" s="19"/>
    </row>
    <row r="177" spans="1:6" s="45" customFormat="1" ht="15.75" x14ac:dyDescent="0.25">
      <c r="A177" s="31">
        <f t="shared" si="6"/>
        <v>171</v>
      </c>
      <c r="B177" s="34" t="s">
        <v>9</v>
      </c>
      <c r="C177" s="34" t="s">
        <v>6</v>
      </c>
      <c r="D177" s="33">
        <v>750</v>
      </c>
      <c r="E177" s="34" t="s">
        <v>7</v>
      </c>
      <c r="F177" s="19"/>
    </row>
    <row r="178" spans="1:6" s="45" customFormat="1" ht="15.75" x14ac:dyDescent="0.25">
      <c r="A178" s="31">
        <f t="shared" si="6"/>
        <v>172</v>
      </c>
      <c r="B178" s="34" t="s">
        <v>74</v>
      </c>
      <c r="C178" s="34" t="s">
        <v>6</v>
      </c>
      <c r="D178" s="33">
        <v>300</v>
      </c>
      <c r="E178" s="34" t="s">
        <v>7</v>
      </c>
      <c r="F178" s="19"/>
    </row>
    <row r="179" spans="1:6" s="45" customFormat="1" ht="15.75" x14ac:dyDescent="0.25">
      <c r="A179" s="31">
        <f>A178+1</f>
        <v>173</v>
      </c>
      <c r="B179" s="32" t="s">
        <v>10</v>
      </c>
      <c r="C179" s="34" t="s">
        <v>6</v>
      </c>
      <c r="D179" s="33">
        <v>450</v>
      </c>
      <c r="E179" s="34" t="s">
        <v>7</v>
      </c>
      <c r="F179" s="19"/>
    </row>
    <row r="180" spans="1:6" s="45" customFormat="1" ht="15.75" x14ac:dyDescent="0.25">
      <c r="A180" s="31">
        <f t="shared" si="6"/>
        <v>174</v>
      </c>
      <c r="B180" s="32" t="s">
        <v>75</v>
      </c>
      <c r="C180" s="34" t="s">
        <v>6</v>
      </c>
      <c r="D180" s="33">
        <v>600</v>
      </c>
      <c r="E180" s="34" t="s">
        <v>7</v>
      </c>
      <c r="F180" s="19"/>
    </row>
    <row r="181" spans="1:6" s="45" customFormat="1" ht="15.75" x14ac:dyDescent="0.25">
      <c r="A181" s="31">
        <f t="shared" si="6"/>
        <v>175</v>
      </c>
      <c r="B181" s="32" t="s">
        <v>10</v>
      </c>
      <c r="C181" s="34" t="s">
        <v>11</v>
      </c>
      <c r="D181" s="33">
        <v>650</v>
      </c>
      <c r="E181" s="34" t="s">
        <v>7</v>
      </c>
      <c r="F181" s="19"/>
    </row>
    <row r="182" spans="1:6" s="45" customFormat="1" ht="15.75" x14ac:dyDescent="0.25">
      <c r="A182" s="31">
        <f t="shared" si="6"/>
        <v>176</v>
      </c>
      <c r="B182" s="32" t="s">
        <v>76</v>
      </c>
      <c r="C182" s="34" t="s">
        <v>170</v>
      </c>
      <c r="D182" s="33">
        <v>220</v>
      </c>
      <c r="E182" s="34" t="s">
        <v>7</v>
      </c>
      <c r="F182" s="19"/>
    </row>
    <row r="183" spans="1:6" s="45" customFormat="1" ht="15.75" x14ac:dyDescent="0.25">
      <c r="A183" s="31">
        <f t="shared" si="6"/>
        <v>177</v>
      </c>
      <c r="B183" s="32" t="s">
        <v>12</v>
      </c>
      <c r="C183" s="34" t="s">
        <v>78</v>
      </c>
      <c r="D183" s="33">
        <v>600</v>
      </c>
      <c r="E183" s="34" t="s">
        <v>7</v>
      </c>
      <c r="F183" s="19"/>
    </row>
    <row r="184" spans="1:6" s="45" customFormat="1" ht="24" customHeight="1" x14ac:dyDescent="0.25">
      <c r="A184" s="31">
        <f t="shared" si="6"/>
        <v>178</v>
      </c>
      <c r="B184" s="32" t="s">
        <v>13</v>
      </c>
      <c r="C184" s="34" t="s">
        <v>77</v>
      </c>
      <c r="D184" s="33">
        <v>450</v>
      </c>
      <c r="E184" s="34" t="s">
        <v>7</v>
      </c>
      <c r="F184" s="19"/>
    </row>
    <row r="185" spans="1:6" s="45" customFormat="1" ht="24" customHeight="1" x14ac:dyDescent="0.25">
      <c r="A185" s="31">
        <f>A184+1</f>
        <v>179</v>
      </c>
      <c r="B185" s="39" t="s">
        <v>80</v>
      </c>
      <c r="C185" s="34" t="s">
        <v>79</v>
      </c>
      <c r="D185" s="59">
        <v>630</v>
      </c>
      <c r="E185" s="34" t="s">
        <v>7</v>
      </c>
      <c r="F185" s="19"/>
    </row>
    <row r="186" spans="1:6" s="45" customFormat="1" ht="36" customHeight="1" x14ac:dyDescent="0.25">
      <c r="A186" s="31">
        <f t="shared" si="6"/>
        <v>180</v>
      </c>
      <c r="B186" s="32" t="s">
        <v>171</v>
      </c>
      <c r="C186" s="34" t="s">
        <v>81</v>
      </c>
      <c r="D186" s="59">
        <v>250</v>
      </c>
      <c r="E186" s="34" t="s">
        <v>7</v>
      </c>
      <c r="F186" s="19"/>
    </row>
    <row r="187" spans="1:6" s="45" customFormat="1" ht="24" customHeight="1" x14ac:dyDescent="0.25">
      <c r="A187" s="31">
        <f t="shared" si="6"/>
        <v>181</v>
      </c>
      <c r="B187" s="50" t="s">
        <v>82</v>
      </c>
      <c r="C187" s="60" t="s">
        <v>83</v>
      </c>
      <c r="D187" s="59">
        <v>350</v>
      </c>
      <c r="E187" s="34" t="s">
        <v>7</v>
      </c>
      <c r="F187" s="19"/>
    </row>
    <row r="188" spans="1:6" s="45" customFormat="1" ht="24" customHeight="1" x14ac:dyDescent="0.25">
      <c r="A188" s="31">
        <f t="shared" si="6"/>
        <v>182</v>
      </c>
      <c r="B188" s="50" t="s">
        <v>82</v>
      </c>
      <c r="C188" s="60" t="s">
        <v>84</v>
      </c>
      <c r="D188" s="59">
        <v>800</v>
      </c>
      <c r="E188" s="34" t="s">
        <v>7</v>
      </c>
      <c r="F188" s="19"/>
    </row>
    <row r="189" spans="1:6" s="45" customFormat="1" ht="24" customHeight="1" x14ac:dyDescent="0.25">
      <c r="A189" s="31">
        <f t="shared" si="6"/>
        <v>183</v>
      </c>
      <c r="B189" s="50" t="s">
        <v>172</v>
      </c>
      <c r="C189" s="60" t="s">
        <v>85</v>
      </c>
      <c r="D189" s="59">
        <v>250</v>
      </c>
      <c r="E189" s="34" t="s">
        <v>7</v>
      </c>
      <c r="F189" s="19"/>
    </row>
    <row r="190" spans="1:6" s="45" customFormat="1" ht="36" customHeight="1" x14ac:dyDescent="0.25">
      <c r="A190" s="31">
        <f t="shared" si="6"/>
        <v>184</v>
      </c>
      <c r="B190" s="32" t="s">
        <v>173</v>
      </c>
      <c r="C190" s="34" t="s">
        <v>174</v>
      </c>
      <c r="D190" s="33">
        <v>350</v>
      </c>
      <c r="E190" s="34" t="s">
        <v>7</v>
      </c>
      <c r="F190" s="19"/>
    </row>
    <row r="191" spans="1:6" s="45" customFormat="1" ht="36" customHeight="1" x14ac:dyDescent="0.25">
      <c r="A191" s="31">
        <f t="shared" si="6"/>
        <v>185</v>
      </c>
      <c r="B191" s="32" t="s">
        <v>357</v>
      </c>
      <c r="C191" s="34" t="s">
        <v>195</v>
      </c>
      <c r="D191" s="44">
        <v>0</v>
      </c>
      <c r="E191" s="43" t="s">
        <v>41</v>
      </c>
      <c r="F191" s="19"/>
    </row>
    <row r="192" spans="1:6" s="45" customFormat="1" ht="15.75" x14ac:dyDescent="0.25">
      <c r="A192" s="31">
        <f>A191+1</f>
        <v>186</v>
      </c>
      <c r="B192" s="43" t="s">
        <v>95</v>
      </c>
      <c r="C192" s="43" t="s">
        <v>94</v>
      </c>
      <c r="D192" s="44">
        <v>180</v>
      </c>
      <c r="E192" s="43" t="s">
        <v>41</v>
      </c>
      <c r="F192" s="19"/>
    </row>
    <row r="193" spans="1:6" s="45" customFormat="1" ht="32.25" customHeight="1" x14ac:dyDescent="0.25">
      <c r="A193" s="31">
        <f t="shared" si="6"/>
        <v>187</v>
      </c>
      <c r="B193" s="32" t="s">
        <v>196</v>
      </c>
      <c r="C193" s="32" t="s">
        <v>197</v>
      </c>
      <c r="D193" s="44">
        <v>0</v>
      </c>
      <c r="E193" s="43" t="s">
        <v>41</v>
      </c>
      <c r="F193" s="19"/>
    </row>
    <row r="194" spans="1:6" s="4" customFormat="1" ht="32.25" customHeight="1" x14ac:dyDescent="0.25">
      <c r="A194" s="61">
        <f t="shared" si="6"/>
        <v>188</v>
      </c>
      <c r="B194" s="66" t="s">
        <v>198</v>
      </c>
      <c r="C194" s="66" t="s">
        <v>199</v>
      </c>
      <c r="D194" s="64">
        <v>0</v>
      </c>
      <c r="E194" s="65" t="s">
        <v>41</v>
      </c>
      <c r="F194" s="1"/>
    </row>
    <row r="195" spans="1:6" s="45" customFormat="1" ht="15.75" x14ac:dyDescent="0.25">
      <c r="A195" s="31">
        <f t="shared" si="6"/>
        <v>189</v>
      </c>
      <c r="B195" s="43" t="s">
        <v>42</v>
      </c>
      <c r="C195" s="43" t="s">
        <v>43</v>
      </c>
      <c r="D195" s="44">
        <v>7</v>
      </c>
      <c r="E195" s="43" t="s">
        <v>41</v>
      </c>
      <c r="F195" s="19"/>
    </row>
    <row r="196" spans="1:6" s="45" customFormat="1" ht="31.5" x14ac:dyDescent="0.25">
      <c r="A196" s="31">
        <f t="shared" si="6"/>
        <v>190</v>
      </c>
      <c r="B196" s="43" t="s">
        <v>200</v>
      </c>
      <c r="C196" s="32" t="s">
        <v>201</v>
      </c>
      <c r="D196" s="44">
        <v>0</v>
      </c>
      <c r="E196" s="43" t="s">
        <v>41</v>
      </c>
      <c r="F196" s="19"/>
    </row>
    <row r="197" spans="1:6" s="45" customFormat="1" ht="15.75" x14ac:dyDescent="0.25">
      <c r="A197" s="31">
        <f>A196+1</f>
        <v>191</v>
      </c>
      <c r="B197" s="32" t="s">
        <v>203</v>
      </c>
      <c r="C197" s="34" t="s">
        <v>195</v>
      </c>
      <c r="D197" s="44">
        <v>0</v>
      </c>
      <c r="E197" s="43" t="s">
        <v>41</v>
      </c>
      <c r="F197" s="19"/>
    </row>
    <row r="198" spans="1:6" s="45" customFormat="1" ht="31.5" x14ac:dyDescent="0.25">
      <c r="A198" s="31">
        <f>A197+1</f>
        <v>192</v>
      </c>
      <c r="B198" s="32" t="s">
        <v>204</v>
      </c>
      <c r="C198" s="34" t="s">
        <v>195</v>
      </c>
      <c r="D198" s="44">
        <v>0</v>
      </c>
      <c r="E198" s="43" t="s">
        <v>41</v>
      </c>
      <c r="F198" s="19"/>
    </row>
    <row r="199" spans="1:6" s="45" customFormat="1" ht="31.5" x14ac:dyDescent="0.25">
      <c r="A199" s="31">
        <f t="shared" ref="A199:A209" si="7">A198+1</f>
        <v>193</v>
      </c>
      <c r="B199" s="32" t="s">
        <v>205</v>
      </c>
      <c r="C199" s="34" t="s">
        <v>195</v>
      </c>
      <c r="D199" s="44">
        <v>0</v>
      </c>
      <c r="E199" s="43" t="s">
        <v>41</v>
      </c>
      <c r="F199" s="19"/>
    </row>
    <row r="200" spans="1:6" s="45" customFormat="1" ht="31.5" x14ac:dyDescent="0.25">
      <c r="A200" s="31">
        <f t="shared" si="7"/>
        <v>194</v>
      </c>
      <c r="B200" s="32" t="s">
        <v>206</v>
      </c>
      <c r="C200" s="43" t="s">
        <v>207</v>
      </c>
      <c r="D200" s="44">
        <v>0</v>
      </c>
      <c r="E200" s="43" t="s">
        <v>41</v>
      </c>
      <c r="F200" s="19"/>
    </row>
    <row r="201" spans="1:6" s="45" customFormat="1" ht="23.25" customHeight="1" x14ac:dyDescent="0.25">
      <c r="A201" s="31">
        <f t="shared" si="7"/>
        <v>195</v>
      </c>
      <c r="B201" s="43" t="s">
        <v>202</v>
      </c>
      <c r="C201" s="34" t="s">
        <v>195</v>
      </c>
      <c r="D201" s="44">
        <v>300</v>
      </c>
      <c r="E201" s="43" t="s">
        <v>41</v>
      </c>
      <c r="F201" s="19"/>
    </row>
    <row r="202" spans="1:6" s="45" customFormat="1" ht="15.75" x14ac:dyDescent="0.25">
      <c r="A202" s="31">
        <f t="shared" si="7"/>
        <v>196</v>
      </c>
      <c r="B202" s="37" t="s">
        <v>208</v>
      </c>
      <c r="C202" s="43" t="s">
        <v>209</v>
      </c>
      <c r="D202" s="44">
        <v>0</v>
      </c>
      <c r="E202" s="43" t="s">
        <v>41</v>
      </c>
      <c r="F202" s="19"/>
    </row>
    <row r="203" spans="1:6" s="45" customFormat="1" ht="15.75" x14ac:dyDescent="0.25">
      <c r="A203" s="31">
        <f t="shared" si="7"/>
        <v>197</v>
      </c>
      <c r="B203" s="37" t="s">
        <v>210</v>
      </c>
      <c r="C203" s="43" t="s">
        <v>209</v>
      </c>
      <c r="D203" s="44">
        <v>0</v>
      </c>
      <c r="E203" s="43" t="s">
        <v>41</v>
      </c>
      <c r="F203" s="19"/>
    </row>
    <row r="204" spans="1:6" s="45" customFormat="1" ht="15.75" x14ac:dyDescent="0.25">
      <c r="A204" s="31">
        <f t="shared" si="7"/>
        <v>198</v>
      </c>
      <c r="B204" s="37" t="s">
        <v>211</v>
      </c>
      <c r="C204" s="34" t="s">
        <v>195</v>
      </c>
      <c r="D204" s="44">
        <v>0</v>
      </c>
      <c r="E204" s="43" t="s">
        <v>41</v>
      </c>
      <c r="F204" s="19"/>
    </row>
    <row r="205" spans="1:6" s="45" customFormat="1" ht="15.75" x14ac:dyDescent="0.25">
      <c r="A205" s="31">
        <f>A204+1</f>
        <v>199</v>
      </c>
      <c r="B205" s="37" t="s">
        <v>212</v>
      </c>
      <c r="C205" s="34" t="s">
        <v>195</v>
      </c>
      <c r="D205" s="44">
        <v>0</v>
      </c>
      <c r="E205" s="43" t="s">
        <v>41</v>
      </c>
      <c r="F205" s="19"/>
    </row>
    <row r="206" spans="1:6" s="45" customFormat="1" ht="31.5" x14ac:dyDescent="0.25">
      <c r="A206" s="31">
        <f t="shared" si="7"/>
        <v>200</v>
      </c>
      <c r="B206" s="37" t="s">
        <v>214</v>
      </c>
      <c r="C206" s="34" t="s">
        <v>195</v>
      </c>
      <c r="D206" s="44">
        <v>0</v>
      </c>
      <c r="E206" s="43" t="s">
        <v>41</v>
      </c>
      <c r="F206" s="19"/>
    </row>
    <row r="207" spans="1:6" s="45" customFormat="1" ht="15.75" x14ac:dyDescent="0.25">
      <c r="A207" s="31">
        <f t="shared" si="7"/>
        <v>201</v>
      </c>
      <c r="B207" s="37" t="s">
        <v>213</v>
      </c>
      <c r="C207" s="34" t="s">
        <v>195</v>
      </c>
      <c r="D207" s="44">
        <v>0</v>
      </c>
      <c r="E207" s="43" t="s">
        <v>41</v>
      </c>
      <c r="F207" s="19"/>
    </row>
    <row r="208" spans="1:6" s="45" customFormat="1" ht="31.5" x14ac:dyDescent="0.25">
      <c r="A208" s="31">
        <f t="shared" si="7"/>
        <v>202</v>
      </c>
      <c r="B208" s="37" t="s">
        <v>215</v>
      </c>
      <c r="C208" s="34" t="s">
        <v>195</v>
      </c>
      <c r="D208" s="44">
        <v>0</v>
      </c>
      <c r="E208" s="43" t="s">
        <v>41</v>
      </c>
      <c r="F208" s="19"/>
    </row>
    <row r="209" spans="1:6" s="45" customFormat="1" ht="31.5" x14ac:dyDescent="0.25">
      <c r="A209" s="31">
        <f t="shared" si="7"/>
        <v>203</v>
      </c>
      <c r="B209" s="37" t="s">
        <v>266</v>
      </c>
      <c r="C209" s="34" t="s">
        <v>195</v>
      </c>
      <c r="D209" s="44">
        <f>9*12</f>
        <v>108</v>
      </c>
      <c r="E209" s="43" t="s">
        <v>41</v>
      </c>
      <c r="F209" s="19"/>
    </row>
    <row r="210" spans="1:6" s="45" customFormat="1" ht="15.75" x14ac:dyDescent="0.25">
      <c r="A210" s="31">
        <f>A209+1</f>
        <v>204</v>
      </c>
      <c r="B210" s="43" t="s">
        <v>358</v>
      </c>
      <c r="C210" s="34" t="s">
        <v>195</v>
      </c>
      <c r="D210" s="44">
        <v>300</v>
      </c>
      <c r="E210" s="43" t="s">
        <v>41</v>
      </c>
      <c r="F210" s="19"/>
    </row>
    <row r="211" spans="1:6" s="4" customFormat="1" ht="15.75" x14ac:dyDescent="0.25">
      <c r="A211" s="61">
        <f t="shared" ref="A211:A213" si="8">A210+1</f>
        <v>205</v>
      </c>
      <c r="B211" s="62" t="s">
        <v>351</v>
      </c>
      <c r="C211" s="63" t="s">
        <v>195</v>
      </c>
      <c r="D211" s="33">
        <v>0</v>
      </c>
      <c r="E211" s="65" t="s">
        <v>41</v>
      </c>
      <c r="F211" s="1"/>
    </row>
    <row r="212" spans="1:6" s="4" customFormat="1" ht="15.75" x14ac:dyDescent="0.25">
      <c r="A212" s="61">
        <f t="shared" si="8"/>
        <v>206</v>
      </c>
      <c r="B212" s="62" t="s">
        <v>352</v>
      </c>
      <c r="C212" s="63" t="s">
        <v>195</v>
      </c>
      <c r="D212" s="33">
        <v>0</v>
      </c>
      <c r="E212" s="65" t="s">
        <v>41</v>
      </c>
      <c r="F212" s="1"/>
    </row>
    <row r="213" spans="1:6" s="4" customFormat="1" ht="28.5" customHeight="1" x14ac:dyDescent="0.25">
      <c r="A213" s="61">
        <f t="shared" si="8"/>
        <v>207</v>
      </c>
      <c r="B213" s="62" t="s">
        <v>353</v>
      </c>
      <c r="C213" s="63" t="s">
        <v>195</v>
      </c>
      <c r="D213" s="33">
        <v>0</v>
      </c>
      <c r="E213" s="65" t="s">
        <v>41</v>
      </c>
      <c r="F213" s="1"/>
    </row>
    <row r="214" spans="1:6" s="4" customFormat="1" ht="28.5" customHeight="1" x14ac:dyDescent="0.25">
      <c r="A214" s="61">
        <v>208</v>
      </c>
      <c r="B214" s="62" t="s">
        <v>360</v>
      </c>
      <c r="C214" s="63" t="s">
        <v>359</v>
      </c>
      <c r="D214" s="33">
        <v>0</v>
      </c>
      <c r="E214" s="65" t="s">
        <v>41</v>
      </c>
      <c r="F214" s="1"/>
    </row>
    <row r="215" spans="1:6" s="4" customFormat="1" ht="28.5" customHeight="1" x14ac:dyDescent="0.25">
      <c r="A215" s="61">
        <v>209</v>
      </c>
      <c r="B215" s="62" t="s">
        <v>361</v>
      </c>
      <c r="C215" s="63" t="s">
        <v>359</v>
      </c>
      <c r="D215" s="33">
        <v>0</v>
      </c>
      <c r="E215" s="65" t="s">
        <v>41</v>
      </c>
      <c r="F215" s="1"/>
    </row>
    <row r="216" spans="1:6" s="4" customFormat="1" ht="28.5" customHeight="1" x14ac:dyDescent="0.25">
      <c r="A216" s="61">
        <v>210</v>
      </c>
      <c r="B216" s="62" t="s">
        <v>362</v>
      </c>
      <c r="C216" s="63" t="s">
        <v>363</v>
      </c>
      <c r="D216" s="33">
        <v>0</v>
      </c>
      <c r="E216" s="65" t="s">
        <v>41</v>
      </c>
      <c r="F216" s="1"/>
    </row>
    <row r="217" spans="1:6" s="4" customFormat="1" ht="28.5" customHeight="1" x14ac:dyDescent="0.25">
      <c r="A217" s="61">
        <v>211</v>
      </c>
      <c r="B217" s="62" t="s">
        <v>364</v>
      </c>
      <c r="C217" s="63" t="s">
        <v>359</v>
      </c>
      <c r="D217" s="33">
        <v>0</v>
      </c>
      <c r="E217" s="65" t="s">
        <v>41</v>
      </c>
      <c r="F217" s="1"/>
    </row>
    <row r="218" spans="1:6" s="4" customFormat="1" ht="28.5" customHeight="1" x14ac:dyDescent="0.25">
      <c r="A218" s="61">
        <v>212</v>
      </c>
      <c r="B218" s="62" t="s">
        <v>365</v>
      </c>
      <c r="C218" s="63" t="s">
        <v>366</v>
      </c>
      <c r="D218" s="33">
        <v>0</v>
      </c>
      <c r="E218" s="65" t="s">
        <v>41</v>
      </c>
      <c r="F218" s="1"/>
    </row>
    <row r="219" spans="1:6" s="4" customFormat="1" ht="28.5" customHeight="1" x14ac:dyDescent="0.25">
      <c r="A219" s="61">
        <v>213</v>
      </c>
      <c r="B219" s="62" t="s">
        <v>367</v>
      </c>
      <c r="C219" s="63" t="s">
        <v>195</v>
      </c>
      <c r="D219" s="33">
        <v>0</v>
      </c>
      <c r="E219" s="65" t="s">
        <v>41</v>
      </c>
      <c r="F219" s="1"/>
    </row>
    <row r="220" spans="1:6" s="4" customFormat="1" ht="30.75" customHeight="1" x14ac:dyDescent="0.25">
      <c r="A220" s="61">
        <v>214</v>
      </c>
      <c r="B220" s="62" t="s">
        <v>354</v>
      </c>
      <c r="C220" s="63" t="s">
        <v>195</v>
      </c>
      <c r="D220" s="33">
        <v>0</v>
      </c>
      <c r="E220" s="65" t="s">
        <v>41</v>
      </c>
      <c r="F220" s="1"/>
    </row>
    <row r="221" spans="1:6" s="4" customFormat="1" ht="25.5" customHeight="1" x14ac:dyDescent="0.25">
      <c r="A221" s="61"/>
      <c r="B221" s="67" t="s">
        <v>355</v>
      </c>
      <c r="C221" s="68" t="s">
        <v>356</v>
      </c>
      <c r="D221" s="33"/>
      <c r="E221" s="65"/>
      <c r="F221" s="1"/>
    </row>
    <row r="222" spans="1:6" s="4" customFormat="1" x14ac:dyDescent="0.25">
      <c r="A222" s="6"/>
      <c r="D222" s="7"/>
      <c r="F222" s="1"/>
    </row>
    <row r="223" spans="1:6" s="4" customFormat="1" x14ac:dyDescent="0.25">
      <c r="A223" s="6"/>
      <c r="D223" s="7"/>
      <c r="F223" s="1"/>
    </row>
  </sheetData>
  <mergeCells count="3">
    <mergeCell ref="A3:E3"/>
    <mergeCell ref="A6:C6"/>
    <mergeCell ref="D2:E2"/>
  </mergeCells>
  <phoneticPr fontId="1" type="noConversion"/>
  <pageMargins left="0.39370078740157483" right="0" top="0" bottom="0.19685039370078741" header="0" footer="0"/>
  <pageSetup paperSize="9" scale="4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2.75" x14ac:dyDescent="0.2"/>
  <cols>
    <col min="1" max="1" width="62.28515625" customWidth="1"/>
    <col min="2" max="2" width="31.7109375" style="8" customWidth="1"/>
    <col min="3" max="3" width="15.42578125" customWidth="1"/>
    <col min="5" max="5" width="8.5703125" customWidth="1"/>
  </cols>
  <sheetData>
    <row r="1" spans="1:6" ht="56.25" customHeight="1" x14ac:dyDescent="0.3">
      <c r="A1" s="11" t="s">
        <v>111</v>
      </c>
      <c r="B1" s="12" t="s">
        <v>112</v>
      </c>
      <c r="C1" s="13">
        <v>1500</v>
      </c>
      <c r="D1" s="75" t="s">
        <v>48</v>
      </c>
      <c r="E1" s="75"/>
      <c r="F1" s="10"/>
    </row>
    <row r="2" spans="1:6" ht="50.25" customHeight="1" x14ac:dyDescent="0.25">
      <c r="A2" s="11" t="s">
        <v>113</v>
      </c>
      <c r="B2" s="12" t="s">
        <v>114</v>
      </c>
      <c r="C2" s="13">
        <v>1800</v>
      </c>
      <c r="D2" s="75" t="s">
        <v>48</v>
      </c>
      <c r="E2" s="75"/>
      <c r="F2" s="9"/>
    </row>
    <row r="3" spans="1:6" ht="45.75" customHeight="1" x14ac:dyDescent="0.25">
      <c r="A3" s="11" t="s">
        <v>115</v>
      </c>
      <c r="B3" s="12" t="s">
        <v>116</v>
      </c>
      <c r="C3" s="13">
        <v>1800</v>
      </c>
      <c r="D3" s="75" t="s">
        <v>48</v>
      </c>
      <c r="E3" s="75"/>
      <c r="F3" s="9"/>
    </row>
    <row r="4" spans="1:6" ht="54" customHeight="1" x14ac:dyDescent="0.25">
      <c r="A4" s="14" t="s">
        <v>349</v>
      </c>
      <c r="B4" s="12" t="s">
        <v>118</v>
      </c>
      <c r="C4" s="13">
        <v>450</v>
      </c>
      <c r="D4" s="75" t="s">
        <v>48</v>
      </c>
      <c r="E4" s="75"/>
      <c r="F4" s="9"/>
    </row>
    <row r="5" spans="1:6" ht="42" customHeight="1" x14ac:dyDescent="0.25">
      <c r="A5" s="12" t="s">
        <v>119</v>
      </c>
      <c r="B5" s="12" t="s">
        <v>120</v>
      </c>
      <c r="C5" s="13">
        <v>900</v>
      </c>
      <c r="D5" s="75" t="s">
        <v>48</v>
      </c>
      <c r="E5" s="75"/>
      <c r="F5" s="9"/>
    </row>
    <row r="6" spans="1:6" ht="49.5" x14ac:dyDescent="0.25">
      <c r="A6" s="12" t="s">
        <v>121</v>
      </c>
      <c r="B6" s="12" t="s">
        <v>122</v>
      </c>
      <c r="C6" s="13">
        <v>1600</v>
      </c>
      <c r="D6" s="75" t="s">
        <v>48</v>
      </c>
      <c r="E6" s="75"/>
      <c r="F6" s="9"/>
    </row>
    <row r="7" spans="1:6" ht="50.25" customHeight="1" x14ac:dyDescent="0.25">
      <c r="A7" s="12" t="s">
        <v>107</v>
      </c>
      <c r="B7" s="15" t="s">
        <v>108</v>
      </c>
      <c r="C7" s="13">
        <v>1000</v>
      </c>
      <c r="D7" s="75" t="s">
        <v>48</v>
      </c>
      <c r="E7" s="75"/>
      <c r="F7" s="9"/>
    </row>
    <row r="8" spans="1:6" ht="54" customHeight="1" x14ac:dyDescent="0.25">
      <c r="A8" s="12" t="s">
        <v>109</v>
      </c>
      <c r="B8" s="15" t="s">
        <v>110</v>
      </c>
      <c r="C8" s="13">
        <v>3400</v>
      </c>
      <c r="D8" s="75" t="s">
        <v>48</v>
      </c>
      <c r="E8" s="75"/>
      <c r="F8" s="9"/>
    </row>
  </sheetData>
  <mergeCells count="8">
    <mergeCell ref="D7:E7"/>
    <mergeCell ref="D8:E8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депутати</vt:lpstr>
      <vt:lpstr>Лист1</vt:lpstr>
      <vt:lpstr>депутати!Область_печати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Марина Кляпка</cp:lastModifiedBy>
  <cp:lastPrinted>2024-12-18T12:47:10Z</cp:lastPrinted>
  <dcterms:created xsi:type="dcterms:W3CDTF">2016-10-21T11:07:22Z</dcterms:created>
  <dcterms:modified xsi:type="dcterms:W3CDTF">2024-12-18T12:47:23Z</dcterms:modified>
</cp:coreProperties>
</file>