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5 рік\Чергова 75 сесія від 23.10.2025р\РІШЕННЯ\"/>
    </mc:Choice>
  </mc:AlternateContent>
  <bookViews>
    <workbookView xWindow="0" yWindow="0" windowWidth="28800" windowHeight="11610" tabRatio="0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0" i="1" l="1"/>
  <c r="F80" i="1"/>
</calcChain>
</file>

<file path=xl/sharedStrings.xml><?xml version="1.0" encoding="utf-8"?>
<sst xmlns="http://schemas.openxmlformats.org/spreadsheetml/2006/main" count="148" uniqueCount="81">
  <si>
    <t>Рахунок</t>
  </si>
  <si>
    <t>Сума</t>
  </si>
  <si>
    <t>Кількість</t>
  </si>
  <si>
    <t>Ціна</t>
  </si>
  <si>
    <t>ТМЦ</t>
  </si>
  <si>
    <t>Од. вим.</t>
  </si>
  <si>
    <t>борошно</t>
  </si>
  <si>
    <t>кг</t>
  </si>
  <si>
    <t>кілька  чорномолрська нерозібрана  240 г</t>
  </si>
  <si>
    <t>кілька обсмажена в томатному соусі ТМ "Супій"</t>
  </si>
  <si>
    <t>шт</t>
  </si>
  <si>
    <t>консерви мясні Свинина "Домашня" 525 г ж/б</t>
  </si>
  <si>
    <t>крупа гречана</t>
  </si>
  <si>
    <t>крупа рисова</t>
  </si>
  <si>
    <t>макаронні вироби</t>
  </si>
  <si>
    <t>молоко згущене</t>
  </si>
  <si>
    <t>мясо курки у власному соку 525г банка металева</t>
  </si>
  <si>
    <t>мясо курки у власному соку 525г ж/б</t>
  </si>
  <si>
    <t>олія рафінована соняшникова</t>
  </si>
  <si>
    <t>пластівці вівсяні</t>
  </si>
  <si>
    <t>рис довгозернистий, шліфований ТМ "АРІА"</t>
  </si>
  <si>
    <t>сардина натуральна з добавленням олії ТМ "Супій"</t>
  </si>
  <si>
    <t>сардини НДО 230г</t>
  </si>
  <si>
    <t>цукор</t>
  </si>
  <si>
    <t>чай чорний, середньолистовий, 100г</t>
  </si>
  <si>
    <t>Яловичина тушена 0,525 кг банка металева</t>
  </si>
  <si>
    <t>яловичина тушкована</t>
  </si>
  <si>
    <t>DВ підгузники дитячі 5 (11-25кг) 36шт</t>
  </si>
  <si>
    <t>DВ підгузники дитячі 6 (16+кг) 32 шт</t>
  </si>
  <si>
    <t>GOODCARE Підгузники для дорослих "2" Medium 30шт 7%/4</t>
  </si>
  <si>
    <t>GOODCARE Підгузники для дорослих "4" Extra Large 30шт 7%/4</t>
  </si>
  <si>
    <t>JOLY Підгузники для дорослих "5" Extra-Ektra Large 8 шт/6</t>
  </si>
  <si>
    <t>Liberto Up*Go дитячі підгузники - трусики 7 (16-26кг) 30шт</t>
  </si>
  <si>
    <t>Liberto Up*Go дитячі підгузники - трусики 8 (19-30кг) 26шт</t>
  </si>
  <si>
    <t>дитячі підгузки 7(16-26кг) 32шт</t>
  </si>
  <si>
    <t>дитячі підгузки-трусики 8 (16-30кг) 13шт</t>
  </si>
  <si>
    <t>пелюшки поглинаючі 60*90 см 10шт</t>
  </si>
  <si>
    <t>підгузки дитячі 4 (7-18кг) 30шт</t>
  </si>
  <si>
    <t>підгузки дитячі 6 (15кг+) 20шт</t>
  </si>
  <si>
    <t>підгузки для дорослих extra large 30 шт</t>
  </si>
  <si>
    <t>підгузки для дорослих large 30шт</t>
  </si>
  <si>
    <t>підгузки для дорослих medium 30шт</t>
  </si>
  <si>
    <t>Підгузки для дорослих ТМ CoverDry, розмір Medium. 30шт/уп</t>
  </si>
  <si>
    <t>підгузки трусики дитячі 5 (11-25кг) 24шт</t>
  </si>
  <si>
    <t>підгузки трусики дитячі 6 (15кг+) 20шт</t>
  </si>
  <si>
    <t>підгузки трусики дитячі 7 (17кг+) 16шт</t>
  </si>
  <si>
    <t>підгузки-трусики для дорослих L 30шт</t>
  </si>
  <si>
    <t>підгузки-трусики для дорослих XL 30шт</t>
  </si>
  <si>
    <t>підгузки-трусики для дорослих М 30шт</t>
  </si>
  <si>
    <t>підгузки-трусики для дорослих розмір L</t>
  </si>
  <si>
    <t>підгузки-трусики для дорослих розмір M</t>
  </si>
  <si>
    <t>Підгузники -труси для дорослих Flexi life plus розмір XL 30шт</t>
  </si>
  <si>
    <t>підгузники для дорослих 50-85 см 30шт 8 крапель</t>
  </si>
  <si>
    <t>урологічні прокладки Easy (25шт)</t>
  </si>
  <si>
    <t>пач</t>
  </si>
  <si>
    <t>урологічні прокладки Forma - Care (20шт)</t>
  </si>
  <si>
    <t>мастило 2-такне STIHL.1л</t>
  </si>
  <si>
    <t>олива моторна 10W-40 5л</t>
  </si>
  <si>
    <t>тонер-катрідж НР 151А</t>
  </si>
  <si>
    <t>бутиль 18,9л</t>
  </si>
  <si>
    <t>вода бутиль 18,9л</t>
  </si>
  <si>
    <t>Гребінь</t>
  </si>
  <si>
    <t>дитячий замок для пластикових вікон</t>
  </si>
  <si>
    <t>Ножиці для стрижки</t>
  </si>
  <si>
    <t>Ножиці перукарські Freya JJ-005 6.3</t>
  </si>
  <si>
    <t>Пеньюар Р0006</t>
  </si>
  <si>
    <t>Щітка для волосся</t>
  </si>
  <si>
    <t>Щіточка для фарбування</t>
  </si>
  <si>
    <t>лопата штикова з рельсової сталі</t>
  </si>
  <si>
    <t>набір інстументу універсальний 59 предметів</t>
  </si>
  <si>
    <t>одноразові рукавички (50 пар)</t>
  </si>
  <si>
    <t>уп</t>
  </si>
  <si>
    <t>окуляри захисні</t>
  </si>
  <si>
    <t>папір Навігатор А4 80г/м2 500арк</t>
  </si>
  <si>
    <t>сапа "Помічниця"</t>
  </si>
  <si>
    <t>серветки вологі</t>
  </si>
  <si>
    <t>склоріз YATO 175 мм</t>
  </si>
  <si>
    <t>сокира з ручкою</t>
  </si>
  <si>
    <t>судно підкладне</t>
  </si>
  <si>
    <t>Разом</t>
  </si>
  <si>
    <t>Додаток 2                                                                           до рішення сесії Боярської міської ради                                    від 23 жовтня 2025 р. №75/4082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</si>
</sst>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000;[Red]\-#,##0.00000"/>
    <numFmt numFmtId="165" formatCode="0.00000;[Red]\-0.00000"/>
    <numFmt numFmtId="166" formatCode="0.00000"/>
    <numFmt numFmtId="167" formatCode="0.00;[Red]\-0.00"/>
    <numFmt numFmtId="168" formatCode="#,##0.00000"/>
    <numFmt numFmtId="169" formatCode="#,##0.00_ ;[Red]\-#,##0.00\ "/>
    <numFmt numFmtId="170" formatCode="#,##0.00000_ ;[Red]\-#,##0.00000\ "/>
  </numFmts>
  <fonts count="6" x14ac:knownFonts="1">
    <font>
      <sz val="8"/>
      <name val="Arial"/>
    </font>
    <font>
      <b/>
      <sz val="10"/>
      <color rgb="FFFFFFFF"/>
      <name val="Arial"/>
      <family val="2"/>
      <charset val="204"/>
    </font>
    <font>
      <i/>
      <sz val="8"/>
      <color rgb="FFFFFFFF"/>
      <name val="Arial"/>
      <family val="2"/>
      <charset val="204"/>
    </font>
    <font>
      <b/>
      <sz val="8"/>
      <color rgb="FF003366"/>
      <name val="Arial"/>
      <family val="2"/>
      <charset val="204"/>
    </font>
    <font>
      <i/>
      <sz val="8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4574A0"/>
        <bgColor auto="1"/>
      </patternFill>
    </fill>
    <fill>
      <patternFill patternType="solid">
        <fgColor rgb="FFC6E2FF"/>
        <bgColor auto="1"/>
      </patternFill>
    </fill>
    <fill>
      <patternFill patternType="solid">
        <fgColor rgb="FF4A62B9"/>
        <bgColor auto="1"/>
      </patternFill>
    </fill>
  </fills>
  <borders count="19">
    <border>
      <left/>
      <right/>
      <top/>
      <bottom/>
      <diagonal/>
    </border>
    <border>
      <left style="thin">
        <color rgb="FFBDC7EB"/>
      </left>
      <right style="thin">
        <color rgb="FFBDC7EB"/>
      </right>
      <top style="thin">
        <color rgb="FFBDC7EB"/>
      </top>
      <bottom style="thin">
        <color rgb="FFBDC7EB"/>
      </bottom>
      <diagonal/>
    </border>
    <border>
      <left style="thin">
        <color rgb="FFBDC7EB"/>
      </left>
      <right style="thin">
        <color rgb="FFBDC7EB"/>
      </right>
      <top style="thin">
        <color rgb="FFBDC7EB"/>
      </top>
      <bottom/>
      <diagonal/>
    </border>
    <border>
      <left style="thin">
        <color rgb="FF7D8AB9"/>
      </left>
      <right style="thin">
        <color rgb="FF7D8AB9"/>
      </right>
      <top style="thin">
        <color rgb="FF7D8AB9"/>
      </top>
      <bottom style="thin">
        <color rgb="FF7D8AB9"/>
      </bottom>
      <diagonal/>
    </border>
    <border>
      <left/>
      <right/>
      <top/>
      <bottom style="thin">
        <color rgb="FFBDC7EB"/>
      </bottom>
      <diagonal/>
    </border>
    <border>
      <left style="thin">
        <color rgb="FF7D8AB9"/>
      </left>
      <right/>
      <top style="thin">
        <color rgb="FF7D8AB9"/>
      </top>
      <bottom style="thin">
        <color rgb="FF7D8AB9"/>
      </bottom>
      <diagonal/>
    </border>
    <border>
      <left/>
      <right style="thin">
        <color rgb="FF7D8AB9"/>
      </right>
      <top style="thin">
        <color rgb="FF7D8AB9"/>
      </top>
      <bottom style="thin">
        <color rgb="FF7D8AB9"/>
      </bottom>
      <diagonal/>
    </border>
    <border>
      <left/>
      <right/>
      <top style="thin">
        <color rgb="FF7D8AB9"/>
      </top>
      <bottom style="thin">
        <color rgb="FF7D8AB9"/>
      </bottom>
      <diagonal/>
    </border>
    <border>
      <left style="thin">
        <color rgb="FFBDC7EB"/>
      </left>
      <right/>
      <top style="thin">
        <color rgb="FFBDC7EB"/>
      </top>
      <bottom style="thin">
        <color rgb="FF7D8AB9"/>
      </bottom>
      <diagonal/>
    </border>
    <border>
      <left/>
      <right/>
      <top style="thin">
        <color rgb="FFBDC7EB"/>
      </top>
      <bottom style="thin">
        <color rgb="FF7D8AB9"/>
      </bottom>
      <diagonal/>
    </border>
    <border>
      <left/>
      <right style="thin">
        <color rgb="FFBDC7EB"/>
      </right>
      <top style="thin">
        <color rgb="FFBDC7EB"/>
      </top>
      <bottom style="thin">
        <color rgb="FF7D8AB9"/>
      </bottom>
      <diagonal/>
    </border>
    <border>
      <left style="thin">
        <color rgb="FFBDC7EB"/>
      </left>
      <right style="thin">
        <color rgb="FFBDC7EB"/>
      </right>
      <top/>
      <bottom style="thin">
        <color rgb="FF7D8AB9"/>
      </bottom>
      <diagonal/>
    </border>
    <border>
      <left style="thin">
        <color rgb="FFBDC7EB"/>
      </left>
      <right/>
      <top style="thin">
        <color rgb="FFBDC7EB"/>
      </top>
      <bottom/>
      <diagonal/>
    </border>
    <border>
      <left/>
      <right style="thin">
        <color rgb="FFBDC7EB"/>
      </right>
      <top style="thin">
        <color rgb="FFBDC7EB"/>
      </top>
      <bottom/>
      <diagonal/>
    </border>
    <border>
      <left style="thin">
        <color rgb="FFBDC7EB"/>
      </left>
      <right/>
      <top/>
      <bottom style="thin">
        <color rgb="FF7D8AB9"/>
      </bottom>
      <diagonal/>
    </border>
    <border>
      <left/>
      <right style="thin">
        <color rgb="FFBDC7EB"/>
      </right>
      <top/>
      <bottom style="thin">
        <color rgb="FF7D8AB9"/>
      </bottom>
      <diagonal/>
    </border>
    <border>
      <left style="thin">
        <color rgb="FFBDC7EB"/>
      </left>
      <right/>
      <top style="thin">
        <color rgb="FFBDC7EB"/>
      </top>
      <bottom style="thin">
        <color rgb="FFBDC7EB"/>
      </bottom>
      <diagonal/>
    </border>
    <border>
      <left/>
      <right/>
      <top style="thin">
        <color rgb="FFBDC7EB"/>
      </top>
      <bottom style="thin">
        <color rgb="FFBDC7EB"/>
      </bottom>
      <diagonal/>
    </border>
    <border>
      <left/>
      <right style="thin">
        <color rgb="FFBDC7EB"/>
      </right>
      <top style="thin">
        <color rgb="FFBDC7EB"/>
      </top>
      <bottom style="thin">
        <color rgb="FFBDC7EB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164" fontId="3" fillId="3" borderId="3" xfId="0" applyNumberFormat="1" applyFont="1" applyFill="1" applyBorder="1" applyAlignment="1">
      <alignment horizontal="right" vertical="top"/>
    </xf>
    <xf numFmtId="0" fontId="3" fillId="3" borderId="3" xfId="0" applyFont="1" applyFill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165" fontId="0" fillId="0" borderId="3" xfId="0" applyNumberFormat="1" applyBorder="1" applyAlignment="1">
      <alignment horizontal="right" vertical="top"/>
    </xf>
    <xf numFmtId="166" fontId="0" fillId="0" borderId="3" xfId="0" applyNumberFormat="1" applyBorder="1" applyAlignment="1">
      <alignment horizontal="right" vertical="top"/>
    </xf>
    <xf numFmtId="164" fontId="0" fillId="0" borderId="3" xfId="0" applyNumberFormat="1" applyBorder="1" applyAlignment="1">
      <alignment horizontal="right" vertical="top"/>
    </xf>
    <xf numFmtId="165" fontId="3" fillId="3" borderId="3" xfId="0" applyNumberFormat="1" applyFont="1" applyFill="1" applyBorder="1" applyAlignment="1">
      <alignment horizontal="right" vertical="top"/>
    </xf>
    <xf numFmtId="168" fontId="0" fillId="0" borderId="3" xfId="0" applyNumberFormat="1" applyBorder="1" applyAlignment="1">
      <alignment horizontal="right" vertical="top"/>
    </xf>
    <xf numFmtId="0" fontId="1" fillId="4" borderId="1" xfId="0" applyFont="1" applyFill="1" applyBorder="1" applyAlignment="1">
      <alignment horizontal="left" vertical="top"/>
    </xf>
    <xf numFmtId="164" fontId="1" fillId="4" borderId="1" xfId="0" applyNumberFormat="1" applyFont="1" applyFill="1" applyBorder="1" applyAlignment="1">
      <alignment horizontal="right" vertical="top"/>
    </xf>
    <xf numFmtId="169" fontId="0" fillId="0" borderId="0" xfId="0" applyNumberFormat="1" applyAlignment="1">
      <alignment horizontal="left"/>
    </xf>
    <xf numFmtId="170" fontId="0" fillId="0" borderId="0" xfId="0" applyNumberFormat="1" applyAlignment="1">
      <alignment horizontal="left"/>
    </xf>
    <xf numFmtId="0" fontId="5" fillId="0" borderId="0" xfId="0" applyFont="1"/>
    <xf numFmtId="0" fontId="1" fillId="2" borderId="16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1" fontId="3" fillId="3" borderId="5" xfId="0" applyNumberFormat="1" applyFont="1" applyFill="1" applyBorder="1" applyAlignment="1">
      <alignment horizontal="left" vertical="top" wrapText="1"/>
    </xf>
    <xf numFmtId="1" fontId="3" fillId="3" borderId="7" xfId="0" applyNumberFormat="1" applyFont="1" applyFill="1" applyBorder="1" applyAlignment="1">
      <alignment horizontal="left" vertical="top" wrapText="1"/>
    </xf>
    <xf numFmtId="1" fontId="3" fillId="3" borderId="6" xfId="0" applyNumberFormat="1" applyFont="1" applyFill="1" applyBorder="1" applyAlignment="1">
      <alignment horizontal="left" vertical="top" wrapText="1"/>
    </xf>
    <xf numFmtId="40" fontId="3" fillId="3" borderId="5" xfId="0" applyNumberFormat="1" applyFont="1" applyFill="1" applyBorder="1" applyAlignment="1">
      <alignment horizontal="right" vertical="top"/>
    </xf>
    <xf numFmtId="40" fontId="3" fillId="3" borderId="6" xfId="0" applyNumberFormat="1" applyFont="1" applyFill="1" applyBorder="1" applyAlignment="1">
      <alignment horizontal="right" vertical="top"/>
    </xf>
    <xf numFmtId="0" fontId="0" fillId="0" borderId="5" xfId="0" applyBorder="1" applyAlignment="1">
      <alignment horizontal="left" vertical="top" wrapText="1" indent="2"/>
    </xf>
    <xf numFmtId="0" fontId="0" fillId="0" borderId="7" xfId="0" applyBorder="1" applyAlignment="1">
      <alignment horizontal="left" vertical="top" wrapText="1" indent="2"/>
    </xf>
    <xf numFmtId="0" fontId="0" fillId="0" borderId="6" xfId="0" applyBorder="1" applyAlignment="1">
      <alignment horizontal="left" vertical="top" wrapText="1" indent="2"/>
    </xf>
    <xf numFmtId="40" fontId="0" fillId="0" borderId="5" xfId="0" applyNumberFormat="1" applyBorder="1" applyAlignment="1">
      <alignment horizontal="right" vertical="top"/>
    </xf>
    <xf numFmtId="40" fontId="0" fillId="0" borderId="6" xfId="0" applyNumberFormat="1" applyBorder="1" applyAlignment="1">
      <alignment horizontal="right" vertical="top"/>
    </xf>
    <xf numFmtId="0" fontId="0" fillId="0" borderId="3" xfId="0" applyBorder="1" applyAlignment="1">
      <alignment horizontal="left" vertical="top" wrapText="1" indent="2"/>
    </xf>
    <xf numFmtId="40" fontId="0" fillId="0" borderId="3" xfId="0" applyNumberFormat="1" applyBorder="1" applyAlignment="1">
      <alignment horizontal="right" vertical="top"/>
    </xf>
    <xf numFmtId="1" fontId="3" fillId="3" borderId="3" xfId="0" applyNumberFormat="1" applyFont="1" applyFill="1" applyBorder="1" applyAlignment="1">
      <alignment horizontal="left" vertical="top" wrapText="1"/>
    </xf>
    <xf numFmtId="40" fontId="3" fillId="3" borderId="3" xfId="0" applyNumberFormat="1" applyFont="1" applyFill="1" applyBorder="1" applyAlignment="1">
      <alignment horizontal="right" vertical="top"/>
    </xf>
    <xf numFmtId="167" fontId="0" fillId="0" borderId="3" xfId="0" applyNumberFormat="1" applyBorder="1" applyAlignment="1">
      <alignment horizontal="right" vertical="top"/>
    </xf>
    <xf numFmtId="0" fontId="1" fillId="4" borderId="1" xfId="0" applyFont="1" applyFill="1" applyBorder="1" applyAlignment="1">
      <alignment horizontal="left" vertical="top"/>
    </xf>
    <xf numFmtId="40" fontId="1" fillId="4" borderId="1" xfId="0" applyNumberFormat="1" applyFont="1" applyFill="1" applyBorder="1" applyAlignment="1">
      <alignment horizontal="right" vertical="top"/>
    </xf>
    <xf numFmtId="0" fontId="5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86"/>
  <sheetViews>
    <sheetView tabSelected="1" workbookViewId="0">
      <selection activeCell="E1" sqref="E1:I1"/>
    </sheetView>
  </sheetViews>
  <sheetFormatPr defaultColWidth="10.5" defaultRowHeight="11.45" customHeight="1" outlineLevelRow="1" x14ac:dyDescent="0.2"/>
  <cols>
    <col min="1" max="1" width="10.5" style="1" customWidth="1"/>
    <col min="2" max="2" width="2.33203125" style="1" customWidth="1"/>
    <col min="3" max="3" width="17.83203125" style="1" customWidth="1"/>
    <col min="4" max="4" width="38.33203125" style="1" customWidth="1"/>
    <col min="5" max="5" width="5.83203125" style="1" customWidth="1"/>
    <col min="6" max="6" width="1.1640625" style="1" customWidth="1"/>
    <col min="7" max="7" width="13.5" style="1" customWidth="1"/>
    <col min="8" max="8" width="17" style="1" customWidth="1"/>
    <col min="9" max="9" width="17.6640625" style="1" customWidth="1"/>
    <col min="10" max="14" width="10.5" customWidth="1"/>
  </cols>
  <sheetData>
    <row r="1" spans="1:9" ht="63" customHeight="1" x14ac:dyDescent="0.25">
      <c r="D1" s="15"/>
      <c r="E1" s="45" t="s">
        <v>80</v>
      </c>
      <c r="F1" s="45"/>
      <c r="G1" s="45"/>
      <c r="H1" s="45"/>
      <c r="I1" s="45"/>
    </row>
    <row r="2" spans="1:9" s="1" customFormat="1" ht="15" customHeight="1" x14ac:dyDescent="0.2">
      <c r="A2" s="16" t="s">
        <v>0</v>
      </c>
      <c r="B2" s="17"/>
      <c r="C2" s="17"/>
      <c r="D2" s="17"/>
      <c r="E2" s="18"/>
      <c r="F2" s="19" t="s">
        <v>1</v>
      </c>
      <c r="G2" s="20"/>
      <c r="H2" s="23" t="s">
        <v>2</v>
      </c>
      <c r="I2" s="23" t="s">
        <v>3</v>
      </c>
    </row>
    <row r="3" spans="1:9" ht="24" customHeight="1" x14ac:dyDescent="0.2">
      <c r="A3" s="25" t="s">
        <v>4</v>
      </c>
      <c r="B3" s="26"/>
      <c r="C3" s="26"/>
      <c r="D3" s="27"/>
      <c r="E3" s="2" t="s">
        <v>5</v>
      </c>
      <c r="F3" s="21"/>
      <c r="G3" s="22"/>
      <c r="H3" s="24"/>
      <c r="I3" s="24"/>
    </row>
    <row r="4" spans="1:9" s="1" customFormat="1" ht="9.9499999999999993" customHeight="1" x14ac:dyDescent="0.2">
      <c r="A4" s="28">
        <v>1511</v>
      </c>
      <c r="B4" s="29"/>
      <c r="C4" s="29"/>
      <c r="D4" s="29"/>
      <c r="E4" s="30"/>
      <c r="F4" s="31">
        <v>336877.22</v>
      </c>
      <c r="G4" s="32"/>
      <c r="H4" s="3">
        <v>4697.62</v>
      </c>
      <c r="I4" s="4"/>
    </row>
    <row r="5" spans="1:9" ht="11.1" customHeight="1" outlineLevel="1" x14ac:dyDescent="0.2">
      <c r="A5" s="33" t="s">
        <v>6</v>
      </c>
      <c r="B5" s="34"/>
      <c r="C5" s="34"/>
      <c r="D5" s="35"/>
      <c r="E5" s="5" t="s">
        <v>7</v>
      </c>
      <c r="F5" s="36">
        <v>1830</v>
      </c>
      <c r="G5" s="37"/>
      <c r="H5" s="6">
        <v>61</v>
      </c>
      <c r="I5" s="7">
        <v>30</v>
      </c>
    </row>
    <row r="6" spans="1:9" ht="11.1" customHeight="1" outlineLevel="1" x14ac:dyDescent="0.2">
      <c r="A6" s="33" t="s">
        <v>8</v>
      </c>
      <c r="B6" s="34"/>
      <c r="C6" s="34"/>
      <c r="D6" s="35"/>
      <c r="E6" s="5" t="s">
        <v>7</v>
      </c>
      <c r="F6" s="36">
        <v>20439.990000000002</v>
      </c>
      <c r="G6" s="37"/>
      <c r="H6" s="6">
        <v>242.64</v>
      </c>
      <c r="I6" s="7">
        <v>84.239990000000006</v>
      </c>
    </row>
    <row r="7" spans="1:9" s="1" customFormat="1" ht="9.9499999999999993" customHeight="1" x14ac:dyDescent="0.2">
      <c r="A7" s="38" t="s">
        <v>9</v>
      </c>
      <c r="B7" s="38"/>
      <c r="C7" s="38"/>
      <c r="D7" s="38"/>
      <c r="E7" s="5" t="s">
        <v>10</v>
      </c>
      <c r="F7" s="39">
        <v>2415.6</v>
      </c>
      <c r="G7" s="39"/>
      <c r="H7" s="6">
        <v>122</v>
      </c>
      <c r="I7" s="7">
        <v>19.8</v>
      </c>
    </row>
    <row r="8" spans="1:9" ht="12.95" customHeight="1" x14ac:dyDescent="0.2">
      <c r="A8" s="38" t="s">
        <v>11</v>
      </c>
      <c r="B8" s="38"/>
      <c r="C8" s="38"/>
      <c r="D8" s="38"/>
      <c r="E8" s="5" t="s">
        <v>7</v>
      </c>
      <c r="F8" s="39">
        <v>38597.96</v>
      </c>
      <c r="G8" s="39"/>
      <c r="H8" s="6">
        <v>353.85</v>
      </c>
      <c r="I8" s="7">
        <v>109.08001</v>
      </c>
    </row>
    <row r="9" spans="1:9" ht="21.95" customHeight="1" x14ac:dyDescent="0.2">
      <c r="A9" s="38" t="s">
        <v>12</v>
      </c>
      <c r="B9" s="38"/>
      <c r="C9" s="38"/>
      <c r="D9" s="38"/>
      <c r="E9" s="5" t="s">
        <v>7</v>
      </c>
      <c r="F9" s="39">
        <v>13916.3</v>
      </c>
      <c r="G9" s="39"/>
      <c r="H9" s="6">
        <v>398</v>
      </c>
      <c r="I9" s="7">
        <v>34.965580000000003</v>
      </c>
    </row>
    <row r="10" spans="1:9" ht="11.1" customHeight="1" x14ac:dyDescent="0.2">
      <c r="A10" s="38" t="s">
        <v>13</v>
      </c>
      <c r="B10" s="38"/>
      <c r="C10" s="38"/>
      <c r="D10" s="38"/>
      <c r="E10" s="5" t="s">
        <v>7</v>
      </c>
      <c r="F10" s="39">
        <v>4026</v>
      </c>
      <c r="G10" s="39"/>
      <c r="H10" s="6">
        <v>61</v>
      </c>
      <c r="I10" s="7">
        <v>66</v>
      </c>
    </row>
    <row r="11" spans="1:9" ht="11.1" customHeight="1" outlineLevel="1" x14ac:dyDescent="0.2">
      <c r="A11" s="38" t="s">
        <v>14</v>
      </c>
      <c r="B11" s="38"/>
      <c r="C11" s="38"/>
      <c r="D11" s="38"/>
      <c r="E11" s="5" t="s">
        <v>7</v>
      </c>
      <c r="F11" s="39">
        <v>14482.06</v>
      </c>
      <c r="G11" s="39"/>
      <c r="H11" s="6">
        <v>398</v>
      </c>
      <c r="I11" s="7">
        <v>36.387090000000001</v>
      </c>
    </row>
    <row r="12" spans="1:9" ht="11.1" customHeight="1" outlineLevel="1" x14ac:dyDescent="0.2">
      <c r="A12" s="38" t="s">
        <v>15</v>
      </c>
      <c r="B12" s="38"/>
      <c r="C12" s="38"/>
      <c r="D12" s="38"/>
      <c r="E12" s="5" t="s">
        <v>7</v>
      </c>
      <c r="F12" s="39">
        <v>30834.17</v>
      </c>
      <c r="G12" s="39"/>
      <c r="H12" s="6">
        <v>294.52</v>
      </c>
      <c r="I12" s="7">
        <v>104.69296</v>
      </c>
    </row>
    <row r="13" spans="1:9" ht="11.1" customHeight="1" outlineLevel="1" x14ac:dyDescent="0.2">
      <c r="A13" s="38" t="s">
        <v>16</v>
      </c>
      <c r="B13" s="38"/>
      <c r="C13" s="38"/>
      <c r="D13" s="38"/>
      <c r="E13" s="5" t="s">
        <v>7</v>
      </c>
      <c r="F13" s="39">
        <v>3707.92</v>
      </c>
      <c r="G13" s="39"/>
      <c r="H13" s="6">
        <v>32.020000000000003</v>
      </c>
      <c r="I13" s="7">
        <v>115.80013</v>
      </c>
    </row>
    <row r="14" spans="1:9" ht="11.1" customHeight="1" outlineLevel="1" x14ac:dyDescent="0.2">
      <c r="A14" s="38" t="s">
        <v>17</v>
      </c>
      <c r="B14" s="38"/>
      <c r="C14" s="38"/>
      <c r="D14" s="38"/>
      <c r="E14" s="5" t="s">
        <v>7</v>
      </c>
      <c r="F14" s="39">
        <v>46920.51</v>
      </c>
      <c r="G14" s="39"/>
      <c r="H14" s="6">
        <v>353.85</v>
      </c>
      <c r="I14" s="7">
        <v>132.6</v>
      </c>
    </row>
    <row r="15" spans="1:9" ht="11.1" customHeight="1" outlineLevel="1" x14ac:dyDescent="0.2">
      <c r="A15" s="38" t="s">
        <v>18</v>
      </c>
      <c r="B15" s="38"/>
      <c r="C15" s="38"/>
      <c r="D15" s="38"/>
      <c r="E15" s="5" t="s">
        <v>10</v>
      </c>
      <c r="F15" s="39">
        <v>3283.02</v>
      </c>
      <c r="G15" s="39"/>
      <c r="H15" s="6">
        <v>61</v>
      </c>
      <c r="I15" s="7">
        <v>53.82</v>
      </c>
    </row>
    <row r="16" spans="1:9" ht="11.1" customHeight="1" outlineLevel="1" x14ac:dyDescent="0.2">
      <c r="A16" s="38" t="s">
        <v>18</v>
      </c>
      <c r="B16" s="38"/>
      <c r="C16" s="38"/>
      <c r="D16" s="38"/>
      <c r="E16" s="5" t="s">
        <v>7</v>
      </c>
      <c r="F16" s="39">
        <v>19532.52</v>
      </c>
      <c r="G16" s="39"/>
      <c r="H16" s="6">
        <v>310.04000000000002</v>
      </c>
      <c r="I16" s="7">
        <v>63</v>
      </c>
    </row>
    <row r="17" spans="1:9" ht="11.1" customHeight="1" outlineLevel="1" x14ac:dyDescent="0.2">
      <c r="A17" s="38" t="s">
        <v>19</v>
      </c>
      <c r="B17" s="38"/>
      <c r="C17" s="38"/>
      <c r="D17" s="38"/>
      <c r="E17" s="5" t="s">
        <v>7</v>
      </c>
      <c r="F17" s="39">
        <v>14859.5</v>
      </c>
      <c r="G17" s="39"/>
      <c r="H17" s="6">
        <v>459</v>
      </c>
      <c r="I17" s="7">
        <v>32.373640000000002</v>
      </c>
    </row>
    <row r="18" spans="1:9" ht="11.1" customHeight="1" outlineLevel="1" x14ac:dyDescent="0.2">
      <c r="A18" s="38" t="s">
        <v>20</v>
      </c>
      <c r="B18" s="38"/>
      <c r="C18" s="38"/>
      <c r="D18" s="38"/>
      <c r="E18" s="5" t="s">
        <v>7</v>
      </c>
      <c r="F18" s="39">
        <v>16782.599999999999</v>
      </c>
      <c r="G18" s="39"/>
      <c r="H18" s="6">
        <v>337</v>
      </c>
      <c r="I18" s="7">
        <v>49.8</v>
      </c>
    </row>
    <row r="19" spans="1:9" ht="11.1" customHeight="1" outlineLevel="1" x14ac:dyDescent="0.2">
      <c r="A19" s="38" t="s">
        <v>21</v>
      </c>
      <c r="B19" s="38"/>
      <c r="C19" s="38"/>
      <c r="D19" s="38"/>
      <c r="E19" s="5" t="s">
        <v>10</v>
      </c>
      <c r="F19" s="39">
        <v>3367.2</v>
      </c>
      <c r="G19" s="39"/>
      <c r="H19" s="6">
        <v>122</v>
      </c>
      <c r="I19" s="7">
        <v>27.6</v>
      </c>
    </row>
    <row r="20" spans="1:9" ht="11.1" customHeight="1" outlineLevel="1" x14ac:dyDescent="0.2">
      <c r="A20" s="38" t="s">
        <v>22</v>
      </c>
      <c r="B20" s="38"/>
      <c r="C20" s="38"/>
      <c r="D20" s="38"/>
      <c r="E20" s="5" t="s">
        <v>7</v>
      </c>
      <c r="F20" s="39">
        <v>31056.71</v>
      </c>
      <c r="G20" s="39"/>
      <c r="H20" s="6">
        <v>232.53</v>
      </c>
      <c r="I20" s="7">
        <v>133.56001000000001</v>
      </c>
    </row>
    <row r="21" spans="1:9" ht="11.1" customHeight="1" outlineLevel="1" x14ac:dyDescent="0.2">
      <c r="A21" s="38" t="s">
        <v>23</v>
      </c>
      <c r="B21" s="38"/>
      <c r="C21" s="38"/>
      <c r="D21" s="38"/>
      <c r="E21" s="5" t="s">
        <v>7</v>
      </c>
      <c r="F21" s="39">
        <v>12797</v>
      </c>
      <c r="G21" s="39"/>
      <c r="H21" s="6">
        <v>398</v>
      </c>
      <c r="I21" s="7">
        <v>32.153269999999999</v>
      </c>
    </row>
    <row r="22" spans="1:9" ht="11.1" customHeight="1" outlineLevel="1" x14ac:dyDescent="0.2">
      <c r="A22" s="38" t="s">
        <v>24</v>
      </c>
      <c r="B22" s="38"/>
      <c r="C22" s="38"/>
      <c r="D22" s="38"/>
      <c r="E22" s="5" t="s">
        <v>7</v>
      </c>
      <c r="F22" s="39">
        <v>14307</v>
      </c>
      <c r="G22" s="39"/>
      <c r="H22" s="6">
        <v>75.3</v>
      </c>
      <c r="I22" s="7">
        <v>190</v>
      </c>
    </row>
    <row r="23" spans="1:9" ht="11.1" customHeight="1" outlineLevel="1" x14ac:dyDescent="0.2">
      <c r="A23" s="38" t="s">
        <v>25</v>
      </c>
      <c r="B23" s="38"/>
      <c r="C23" s="38"/>
      <c r="D23" s="38"/>
      <c r="E23" s="5" t="s">
        <v>7</v>
      </c>
      <c r="F23" s="39">
        <v>5123.2</v>
      </c>
      <c r="G23" s="39"/>
      <c r="H23" s="6">
        <v>32.020000000000003</v>
      </c>
      <c r="I23" s="7">
        <v>160</v>
      </c>
    </row>
    <row r="24" spans="1:9" ht="11.1" customHeight="1" outlineLevel="1" x14ac:dyDescent="0.2">
      <c r="A24" s="38" t="s">
        <v>26</v>
      </c>
      <c r="B24" s="38"/>
      <c r="C24" s="38"/>
      <c r="D24" s="38"/>
      <c r="E24" s="5" t="s">
        <v>7</v>
      </c>
      <c r="F24" s="39">
        <v>38597.96</v>
      </c>
      <c r="G24" s="39"/>
      <c r="H24" s="6">
        <v>353.85</v>
      </c>
      <c r="I24" s="7">
        <v>109.08001</v>
      </c>
    </row>
    <row r="25" spans="1:9" ht="11.1" customHeight="1" outlineLevel="1" x14ac:dyDescent="0.2">
      <c r="A25" s="40">
        <v>1512</v>
      </c>
      <c r="B25" s="40"/>
      <c r="C25" s="40"/>
      <c r="D25" s="40"/>
      <c r="E25" s="40"/>
      <c r="F25" s="41">
        <v>237330.02</v>
      </c>
      <c r="G25" s="41"/>
      <c r="H25" s="3">
        <v>13046</v>
      </c>
      <c r="I25" s="4"/>
    </row>
    <row r="26" spans="1:9" ht="11.1" customHeight="1" outlineLevel="1" x14ac:dyDescent="0.2">
      <c r="A26" s="38" t="s">
        <v>27</v>
      </c>
      <c r="B26" s="38"/>
      <c r="C26" s="38"/>
      <c r="D26" s="38"/>
      <c r="E26" s="5" t="s">
        <v>10</v>
      </c>
      <c r="F26" s="39">
        <v>3507.84</v>
      </c>
      <c r="G26" s="39"/>
      <c r="H26" s="6">
        <v>504</v>
      </c>
      <c r="I26" s="7">
        <v>6.96</v>
      </c>
    </row>
    <row r="27" spans="1:9" ht="11.1" customHeight="1" outlineLevel="1" x14ac:dyDescent="0.2">
      <c r="A27" s="38" t="s">
        <v>28</v>
      </c>
      <c r="B27" s="38"/>
      <c r="C27" s="38"/>
      <c r="D27" s="38"/>
      <c r="E27" s="5" t="s">
        <v>10</v>
      </c>
      <c r="F27" s="39">
        <v>3763.2</v>
      </c>
      <c r="G27" s="39"/>
      <c r="H27" s="6">
        <v>480</v>
      </c>
      <c r="I27" s="7">
        <v>7.84</v>
      </c>
    </row>
    <row r="28" spans="1:9" ht="11.1" customHeight="1" outlineLevel="1" x14ac:dyDescent="0.2">
      <c r="A28" s="38" t="s">
        <v>29</v>
      </c>
      <c r="B28" s="38"/>
      <c r="C28" s="38"/>
      <c r="D28" s="38"/>
      <c r="E28" s="5" t="s">
        <v>10</v>
      </c>
      <c r="F28" s="39">
        <v>5778</v>
      </c>
      <c r="G28" s="39"/>
      <c r="H28" s="6">
        <v>540</v>
      </c>
      <c r="I28" s="7">
        <v>10.7</v>
      </c>
    </row>
    <row r="29" spans="1:9" ht="11.1" customHeight="1" outlineLevel="1" x14ac:dyDescent="0.2">
      <c r="A29" s="38" t="s">
        <v>30</v>
      </c>
      <c r="B29" s="38"/>
      <c r="C29" s="38"/>
      <c r="D29" s="38"/>
      <c r="E29" s="5" t="s">
        <v>10</v>
      </c>
      <c r="F29" s="39">
        <v>11941.2</v>
      </c>
      <c r="G29" s="39"/>
      <c r="H29" s="6">
        <v>930</v>
      </c>
      <c r="I29" s="7">
        <v>12.84</v>
      </c>
    </row>
    <row r="30" spans="1:9" ht="11.1" customHeight="1" outlineLevel="1" x14ac:dyDescent="0.2">
      <c r="A30" s="38" t="s">
        <v>31</v>
      </c>
      <c r="B30" s="38"/>
      <c r="C30" s="38"/>
      <c r="D30" s="38"/>
      <c r="E30" s="5" t="s">
        <v>10</v>
      </c>
      <c r="F30" s="39">
        <v>4699.4399999999996</v>
      </c>
      <c r="G30" s="39"/>
      <c r="H30" s="6">
        <v>244</v>
      </c>
      <c r="I30" s="7">
        <v>19.260000000000002</v>
      </c>
    </row>
    <row r="31" spans="1:9" ht="11.1" customHeight="1" x14ac:dyDescent="0.2">
      <c r="A31" s="38" t="s">
        <v>32</v>
      </c>
      <c r="B31" s="38"/>
      <c r="C31" s="38"/>
      <c r="D31" s="38"/>
      <c r="E31" s="5" t="s">
        <v>10</v>
      </c>
      <c r="F31" s="39">
        <v>6349.2</v>
      </c>
      <c r="G31" s="39"/>
      <c r="H31" s="6">
        <v>390</v>
      </c>
      <c r="I31" s="7">
        <v>16.28</v>
      </c>
    </row>
    <row r="32" spans="1:9" ht="11.1" customHeight="1" outlineLevel="1" x14ac:dyDescent="0.2">
      <c r="A32" s="38" t="s">
        <v>33</v>
      </c>
      <c r="B32" s="38"/>
      <c r="C32" s="38"/>
      <c r="D32" s="38"/>
      <c r="E32" s="5" t="s">
        <v>10</v>
      </c>
      <c r="F32" s="39">
        <v>9576.82</v>
      </c>
      <c r="G32" s="39"/>
      <c r="H32" s="6">
        <v>546</v>
      </c>
      <c r="I32" s="7">
        <v>17.539960000000001</v>
      </c>
    </row>
    <row r="33" spans="1:9" ht="11.1" customHeight="1" outlineLevel="1" x14ac:dyDescent="0.2">
      <c r="A33" s="38" t="s">
        <v>34</v>
      </c>
      <c r="B33" s="38"/>
      <c r="C33" s="38"/>
      <c r="D33" s="38"/>
      <c r="E33" s="5" t="s">
        <v>10</v>
      </c>
      <c r="F33" s="39">
        <v>6182.4</v>
      </c>
      <c r="G33" s="39"/>
      <c r="H33" s="6">
        <v>384</v>
      </c>
      <c r="I33" s="7">
        <v>16.100000000000001</v>
      </c>
    </row>
    <row r="34" spans="1:9" ht="11.1" customHeight="1" outlineLevel="1" x14ac:dyDescent="0.2">
      <c r="A34" s="38" t="s">
        <v>35</v>
      </c>
      <c r="B34" s="38"/>
      <c r="C34" s="38"/>
      <c r="D34" s="38"/>
      <c r="E34" s="5" t="s">
        <v>10</v>
      </c>
      <c r="F34" s="39">
        <v>5007.6000000000004</v>
      </c>
      <c r="G34" s="39"/>
      <c r="H34" s="6">
        <v>234</v>
      </c>
      <c r="I34" s="7">
        <v>21.4</v>
      </c>
    </row>
    <row r="35" spans="1:9" ht="11.1" customHeight="1" outlineLevel="1" x14ac:dyDescent="0.2">
      <c r="A35" s="38" t="s">
        <v>36</v>
      </c>
      <c r="B35" s="38"/>
      <c r="C35" s="38"/>
      <c r="D35" s="38"/>
      <c r="E35" s="5" t="s">
        <v>10</v>
      </c>
      <c r="F35" s="39">
        <v>11299.2</v>
      </c>
      <c r="G35" s="39"/>
      <c r="H35" s="8">
        <v>1320</v>
      </c>
      <c r="I35" s="7">
        <v>8.56</v>
      </c>
    </row>
    <row r="36" spans="1:9" ht="11.1" customHeight="1" outlineLevel="1" x14ac:dyDescent="0.2">
      <c r="A36" s="38" t="s">
        <v>37</v>
      </c>
      <c r="B36" s="38"/>
      <c r="C36" s="38"/>
      <c r="D36" s="38"/>
      <c r="E36" s="5" t="s">
        <v>10</v>
      </c>
      <c r="F36" s="39">
        <v>1641.6</v>
      </c>
      <c r="G36" s="39"/>
      <c r="H36" s="6">
        <v>360</v>
      </c>
      <c r="I36" s="7">
        <v>4.5599999999999996</v>
      </c>
    </row>
    <row r="37" spans="1:9" ht="11.1" customHeight="1" outlineLevel="1" x14ac:dyDescent="0.2">
      <c r="A37" s="38" t="s">
        <v>38</v>
      </c>
      <c r="B37" s="38"/>
      <c r="C37" s="38"/>
      <c r="D37" s="38"/>
      <c r="E37" s="5" t="s">
        <v>10</v>
      </c>
      <c r="F37" s="39">
        <v>4104</v>
      </c>
      <c r="G37" s="39"/>
      <c r="H37" s="6">
        <v>600</v>
      </c>
      <c r="I37" s="7">
        <v>6.84</v>
      </c>
    </row>
    <row r="38" spans="1:9" ht="11.1" customHeight="1" outlineLevel="1" x14ac:dyDescent="0.2">
      <c r="A38" s="38" t="s">
        <v>39</v>
      </c>
      <c r="B38" s="38"/>
      <c r="C38" s="38"/>
      <c r="D38" s="38"/>
      <c r="E38" s="5" t="s">
        <v>10</v>
      </c>
      <c r="F38" s="39">
        <v>12454.2</v>
      </c>
      <c r="G38" s="39"/>
      <c r="H38" s="8">
        <v>1020</v>
      </c>
      <c r="I38" s="7">
        <v>12.21</v>
      </c>
    </row>
    <row r="39" spans="1:9" ht="11.1" customHeight="1" outlineLevel="1" x14ac:dyDescent="0.2">
      <c r="A39" s="38" t="s">
        <v>40</v>
      </c>
      <c r="B39" s="38"/>
      <c r="C39" s="38"/>
      <c r="D39" s="38"/>
      <c r="E39" s="5" t="s">
        <v>10</v>
      </c>
      <c r="F39" s="39">
        <v>8885.7000000000007</v>
      </c>
      <c r="G39" s="39"/>
      <c r="H39" s="6">
        <v>810</v>
      </c>
      <c r="I39" s="7">
        <v>10.97</v>
      </c>
    </row>
    <row r="40" spans="1:9" ht="11.1" customHeight="1" outlineLevel="1" x14ac:dyDescent="0.2">
      <c r="A40" s="38" t="s">
        <v>41</v>
      </c>
      <c r="B40" s="38"/>
      <c r="C40" s="38"/>
      <c r="D40" s="38"/>
      <c r="E40" s="5" t="s">
        <v>10</v>
      </c>
      <c r="F40" s="39">
        <v>7792.5</v>
      </c>
      <c r="G40" s="39"/>
      <c r="H40" s="6">
        <v>750</v>
      </c>
      <c r="I40" s="7">
        <v>10.39</v>
      </c>
    </row>
    <row r="41" spans="1:9" ht="11.1" customHeight="1" outlineLevel="1" x14ac:dyDescent="0.2">
      <c r="A41" s="38" t="s">
        <v>42</v>
      </c>
      <c r="B41" s="38"/>
      <c r="C41" s="38"/>
      <c r="D41" s="38"/>
      <c r="E41" s="5" t="s">
        <v>10</v>
      </c>
      <c r="F41" s="42">
        <v>631.79999999999995</v>
      </c>
      <c r="G41" s="42"/>
      <c r="H41" s="6">
        <v>60</v>
      </c>
      <c r="I41" s="7">
        <v>10.53</v>
      </c>
    </row>
    <row r="42" spans="1:9" ht="11.1" customHeight="1" outlineLevel="1" x14ac:dyDescent="0.2">
      <c r="A42" s="38" t="s">
        <v>43</v>
      </c>
      <c r="B42" s="38"/>
      <c r="C42" s="38"/>
      <c r="D42" s="38"/>
      <c r="E42" s="5" t="s">
        <v>10</v>
      </c>
      <c r="F42" s="39">
        <v>5541.12</v>
      </c>
      <c r="G42" s="39"/>
      <c r="H42" s="6">
        <v>888</v>
      </c>
      <c r="I42" s="7">
        <v>6.24</v>
      </c>
    </row>
    <row r="43" spans="1:9" ht="11.1" customHeight="1" outlineLevel="1" x14ac:dyDescent="0.2">
      <c r="A43" s="38" t="s">
        <v>44</v>
      </c>
      <c r="B43" s="38"/>
      <c r="C43" s="38"/>
      <c r="D43" s="38"/>
      <c r="E43" s="5" t="s">
        <v>10</v>
      </c>
      <c r="F43" s="39">
        <v>3450</v>
      </c>
      <c r="G43" s="39"/>
      <c r="H43" s="6">
        <v>460</v>
      </c>
      <c r="I43" s="7">
        <v>7.5</v>
      </c>
    </row>
    <row r="44" spans="1:9" ht="11.1" customHeight="1" outlineLevel="1" x14ac:dyDescent="0.2">
      <c r="A44" s="38" t="s">
        <v>45</v>
      </c>
      <c r="B44" s="38"/>
      <c r="C44" s="38"/>
      <c r="D44" s="38"/>
      <c r="E44" s="5" t="s">
        <v>10</v>
      </c>
      <c r="F44" s="39">
        <v>2808</v>
      </c>
      <c r="G44" s="39"/>
      <c r="H44" s="6">
        <v>300</v>
      </c>
      <c r="I44" s="7">
        <v>9.36</v>
      </c>
    </row>
    <row r="45" spans="1:9" ht="11.1" customHeight="1" outlineLevel="1" x14ac:dyDescent="0.2">
      <c r="A45" s="38" t="s">
        <v>46</v>
      </c>
      <c r="B45" s="38"/>
      <c r="C45" s="38"/>
      <c r="D45" s="38"/>
      <c r="E45" s="5" t="s">
        <v>10</v>
      </c>
      <c r="F45" s="39">
        <v>2925</v>
      </c>
      <c r="G45" s="39"/>
      <c r="H45" s="6">
        <v>300</v>
      </c>
      <c r="I45" s="7">
        <v>9.75</v>
      </c>
    </row>
    <row r="46" spans="1:9" ht="11.1" customHeight="1" outlineLevel="1" x14ac:dyDescent="0.2">
      <c r="A46" s="38" t="s">
        <v>47</v>
      </c>
      <c r="B46" s="38"/>
      <c r="C46" s="38"/>
      <c r="D46" s="38"/>
      <c r="E46" s="5" t="s">
        <v>10</v>
      </c>
      <c r="F46" s="39">
        <v>2570.4</v>
      </c>
      <c r="G46" s="39"/>
      <c r="H46" s="6">
        <v>240</v>
      </c>
      <c r="I46" s="7">
        <v>10.71</v>
      </c>
    </row>
    <row r="47" spans="1:9" ht="11.1" customHeight="1" outlineLevel="1" x14ac:dyDescent="0.2">
      <c r="A47" s="38" t="s">
        <v>48</v>
      </c>
      <c r="B47" s="38"/>
      <c r="C47" s="38"/>
      <c r="D47" s="38"/>
      <c r="E47" s="5" t="s">
        <v>10</v>
      </c>
      <c r="F47" s="39">
        <v>2826</v>
      </c>
      <c r="G47" s="39"/>
      <c r="H47" s="6">
        <v>300</v>
      </c>
      <c r="I47" s="7">
        <v>9.42</v>
      </c>
    </row>
    <row r="48" spans="1:9" ht="11.1" customHeight="1" outlineLevel="1" x14ac:dyDescent="0.2">
      <c r="A48" s="38" t="s">
        <v>49</v>
      </c>
      <c r="B48" s="38"/>
      <c r="C48" s="38"/>
      <c r="D48" s="38"/>
      <c r="E48" s="5" t="s">
        <v>10</v>
      </c>
      <c r="F48" s="39">
        <v>9355.5</v>
      </c>
      <c r="G48" s="39"/>
      <c r="H48" s="6">
        <v>630</v>
      </c>
      <c r="I48" s="7">
        <v>14.85</v>
      </c>
    </row>
    <row r="49" spans="1:9" ht="11.1" customHeight="1" outlineLevel="1" x14ac:dyDescent="0.2">
      <c r="A49" s="38" t="s">
        <v>50</v>
      </c>
      <c r="B49" s="38"/>
      <c r="C49" s="38"/>
      <c r="D49" s="38"/>
      <c r="E49" s="5" t="s">
        <v>10</v>
      </c>
      <c r="F49" s="39">
        <v>3815.1</v>
      </c>
      <c r="G49" s="39"/>
      <c r="H49" s="6">
        <v>270</v>
      </c>
      <c r="I49" s="7">
        <v>14.13</v>
      </c>
    </row>
    <row r="50" spans="1:9" ht="11.1" customHeight="1" outlineLevel="1" x14ac:dyDescent="0.2">
      <c r="A50" s="38" t="s">
        <v>51</v>
      </c>
      <c r="B50" s="38"/>
      <c r="C50" s="38"/>
      <c r="D50" s="38"/>
      <c r="E50" s="5" t="s">
        <v>10</v>
      </c>
      <c r="F50" s="39">
        <v>1348.2</v>
      </c>
      <c r="G50" s="39"/>
      <c r="H50" s="6">
        <v>60</v>
      </c>
      <c r="I50" s="7">
        <v>22.47</v>
      </c>
    </row>
    <row r="51" spans="1:9" ht="11.1" customHeight="1" outlineLevel="1" x14ac:dyDescent="0.2">
      <c r="A51" s="38" t="s">
        <v>52</v>
      </c>
      <c r="B51" s="38"/>
      <c r="C51" s="38"/>
      <c r="D51" s="38"/>
      <c r="E51" s="5" t="s">
        <v>10</v>
      </c>
      <c r="F51" s="42">
        <v>636</v>
      </c>
      <c r="G51" s="42"/>
      <c r="H51" s="6">
        <v>60</v>
      </c>
      <c r="I51" s="7">
        <v>10.6</v>
      </c>
    </row>
    <row r="52" spans="1:9" ht="11.1" customHeight="1" outlineLevel="1" x14ac:dyDescent="0.2">
      <c r="A52" s="38" t="s">
        <v>53</v>
      </c>
      <c r="B52" s="38"/>
      <c r="C52" s="38"/>
      <c r="D52" s="38"/>
      <c r="E52" s="5" t="s">
        <v>54</v>
      </c>
      <c r="F52" s="39">
        <v>67200</v>
      </c>
      <c r="G52" s="39"/>
      <c r="H52" s="6">
        <v>224</v>
      </c>
      <c r="I52" s="7">
        <v>300</v>
      </c>
    </row>
    <row r="53" spans="1:9" ht="11.1" customHeight="1" outlineLevel="1" x14ac:dyDescent="0.2">
      <c r="A53" s="38" t="s">
        <v>55</v>
      </c>
      <c r="B53" s="38"/>
      <c r="C53" s="38"/>
      <c r="D53" s="38"/>
      <c r="E53" s="5" t="s">
        <v>54</v>
      </c>
      <c r="F53" s="39">
        <v>31240</v>
      </c>
      <c r="G53" s="39"/>
      <c r="H53" s="6">
        <v>142</v>
      </c>
      <c r="I53" s="7">
        <v>220</v>
      </c>
    </row>
    <row r="54" spans="1:9" ht="11.1" customHeight="1" outlineLevel="1" x14ac:dyDescent="0.2">
      <c r="A54" s="40">
        <v>1514</v>
      </c>
      <c r="B54" s="40"/>
      <c r="C54" s="40"/>
      <c r="D54" s="40"/>
      <c r="E54" s="40"/>
      <c r="F54" s="41">
        <v>2058</v>
      </c>
      <c r="G54" s="41"/>
      <c r="H54" s="3">
        <v>6</v>
      </c>
      <c r="I54" s="4"/>
    </row>
    <row r="55" spans="1:9" ht="11.1" customHeight="1" outlineLevel="1" x14ac:dyDescent="0.2">
      <c r="A55" s="38" t="s">
        <v>56</v>
      </c>
      <c r="B55" s="38"/>
      <c r="C55" s="38"/>
      <c r="D55" s="38"/>
      <c r="E55" s="5" t="s">
        <v>10</v>
      </c>
      <c r="F55" s="39">
        <v>1283</v>
      </c>
      <c r="G55" s="39"/>
      <c r="H55" s="6">
        <v>5</v>
      </c>
      <c r="I55" s="7">
        <v>256.60000000000002</v>
      </c>
    </row>
    <row r="56" spans="1:9" ht="11.1" customHeight="1" outlineLevel="1" x14ac:dyDescent="0.2">
      <c r="A56" s="38" t="s">
        <v>57</v>
      </c>
      <c r="B56" s="38"/>
      <c r="C56" s="38"/>
      <c r="D56" s="38"/>
      <c r="E56" s="5" t="s">
        <v>10</v>
      </c>
      <c r="F56" s="42">
        <v>775</v>
      </c>
      <c r="G56" s="42"/>
      <c r="H56" s="6">
        <v>1</v>
      </c>
      <c r="I56" s="7">
        <v>775</v>
      </c>
    </row>
    <row r="57" spans="1:9" ht="11.1" customHeight="1" outlineLevel="1" x14ac:dyDescent="0.2">
      <c r="A57" s="40">
        <v>1515</v>
      </c>
      <c r="B57" s="40"/>
      <c r="C57" s="40"/>
      <c r="D57" s="40"/>
      <c r="E57" s="40"/>
      <c r="F57" s="41">
        <v>7690</v>
      </c>
      <c r="G57" s="41"/>
      <c r="H57" s="9">
        <v>1</v>
      </c>
      <c r="I57" s="4"/>
    </row>
    <row r="58" spans="1:9" ht="11.1" customHeight="1" outlineLevel="1" x14ac:dyDescent="0.2">
      <c r="A58" s="38" t="s">
        <v>58</v>
      </c>
      <c r="B58" s="38"/>
      <c r="C58" s="38"/>
      <c r="D58" s="38"/>
      <c r="E58" s="5" t="s">
        <v>10</v>
      </c>
      <c r="F58" s="39">
        <v>7690</v>
      </c>
      <c r="G58" s="39"/>
      <c r="H58" s="6">
        <v>1</v>
      </c>
      <c r="I58" s="10">
        <v>7690</v>
      </c>
    </row>
    <row r="59" spans="1:9" ht="11.1" customHeight="1" outlineLevel="1" x14ac:dyDescent="0.2">
      <c r="A59" s="40">
        <v>1518</v>
      </c>
      <c r="B59" s="40"/>
      <c r="C59" s="40"/>
      <c r="D59" s="40"/>
      <c r="E59" s="40"/>
      <c r="F59" s="41">
        <v>8154</v>
      </c>
      <c r="G59" s="41"/>
      <c r="H59" s="9">
        <v>32</v>
      </c>
      <c r="I59" s="4"/>
    </row>
    <row r="60" spans="1:9" ht="11.1" customHeight="1" x14ac:dyDescent="0.2">
      <c r="A60" s="38" t="s">
        <v>59</v>
      </c>
      <c r="B60" s="38"/>
      <c r="C60" s="38"/>
      <c r="D60" s="38"/>
      <c r="E60" s="5" t="s">
        <v>10</v>
      </c>
      <c r="F60" s="39">
        <v>1200</v>
      </c>
      <c r="G60" s="39"/>
      <c r="H60" s="6">
        <v>4</v>
      </c>
      <c r="I60" s="7">
        <v>300</v>
      </c>
    </row>
    <row r="61" spans="1:9" ht="11.1" customHeight="1" outlineLevel="1" x14ac:dyDescent="0.2">
      <c r="A61" s="38" t="s">
        <v>60</v>
      </c>
      <c r="B61" s="38"/>
      <c r="C61" s="38"/>
      <c r="D61" s="38"/>
      <c r="E61" s="5" t="s">
        <v>10</v>
      </c>
      <c r="F61" s="39">
        <v>1134</v>
      </c>
      <c r="G61" s="39"/>
      <c r="H61" s="6">
        <v>6</v>
      </c>
      <c r="I61" s="7">
        <v>189</v>
      </c>
    </row>
    <row r="62" spans="1:9" ht="11.1" customHeight="1" outlineLevel="1" x14ac:dyDescent="0.2">
      <c r="A62" s="38" t="s">
        <v>61</v>
      </c>
      <c r="B62" s="38"/>
      <c r="C62" s="38"/>
      <c r="D62" s="38"/>
      <c r="E62" s="5" t="s">
        <v>10</v>
      </c>
      <c r="F62" s="42">
        <v>80</v>
      </c>
      <c r="G62" s="42"/>
      <c r="H62" s="6">
        <v>1</v>
      </c>
      <c r="I62" s="7">
        <v>80</v>
      </c>
    </row>
    <row r="63" spans="1:9" ht="11.1" customHeight="1" x14ac:dyDescent="0.2">
      <c r="A63" s="38" t="s">
        <v>62</v>
      </c>
      <c r="B63" s="38"/>
      <c r="C63" s="38"/>
      <c r="D63" s="38"/>
      <c r="E63" s="5" t="s">
        <v>10</v>
      </c>
      <c r="F63" s="39">
        <v>2610</v>
      </c>
      <c r="G63" s="39"/>
      <c r="H63" s="6">
        <v>15</v>
      </c>
      <c r="I63" s="7">
        <v>174</v>
      </c>
    </row>
    <row r="64" spans="1:9" ht="11.1" customHeight="1" outlineLevel="1" x14ac:dyDescent="0.2">
      <c r="A64" s="38" t="s">
        <v>63</v>
      </c>
      <c r="B64" s="38"/>
      <c r="C64" s="38"/>
      <c r="D64" s="38"/>
      <c r="E64" s="5" t="s">
        <v>10</v>
      </c>
      <c r="F64" s="39">
        <v>1200</v>
      </c>
      <c r="G64" s="39"/>
      <c r="H64" s="6">
        <v>1</v>
      </c>
      <c r="I64" s="10">
        <v>1200</v>
      </c>
    </row>
    <row r="65" spans="1:9" ht="11.1" customHeight="1" x14ac:dyDescent="0.2">
      <c r="A65" s="38" t="s">
        <v>64</v>
      </c>
      <c r="B65" s="38"/>
      <c r="C65" s="38"/>
      <c r="D65" s="38"/>
      <c r="E65" s="5" t="s">
        <v>10</v>
      </c>
      <c r="F65" s="39">
        <v>1400</v>
      </c>
      <c r="G65" s="39"/>
      <c r="H65" s="6">
        <v>1</v>
      </c>
      <c r="I65" s="10">
        <v>1400</v>
      </c>
    </row>
    <row r="66" spans="1:9" ht="11.1" customHeight="1" outlineLevel="1" x14ac:dyDescent="0.2">
      <c r="A66" s="38" t="s">
        <v>65</v>
      </c>
      <c r="B66" s="38"/>
      <c r="C66" s="38"/>
      <c r="D66" s="38"/>
      <c r="E66" s="5" t="s">
        <v>10</v>
      </c>
      <c r="F66" s="42">
        <v>300</v>
      </c>
      <c r="G66" s="42"/>
      <c r="H66" s="6">
        <v>1</v>
      </c>
      <c r="I66" s="7">
        <v>300</v>
      </c>
    </row>
    <row r="67" spans="1:9" ht="11.1" customHeight="1" outlineLevel="1" x14ac:dyDescent="0.2">
      <c r="A67" s="38" t="s">
        <v>66</v>
      </c>
      <c r="B67" s="38"/>
      <c r="C67" s="38"/>
      <c r="D67" s="38"/>
      <c r="E67" s="5" t="s">
        <v>10</v>
      </c>
      <c r="F67" s="42">
        <v>150</v>
      </c>
      <c r="G67" s="42"/>
      <c r="H67" s="6">
        <v>1</v>
      </c>
      <c r="I67" s="7">
        <v>150</v>
      </c>
    </row>
    <row r="68" spans="1:9" ht="11.1" customHeight="1" outlineLevel="1" x14ac:dyDescent="0.2">
      <c r="A68" s="38" t="s">
        <v>67</v>
      </c>
      <c r="B68" s="38"/>
      <c r="C68" s="38"/>
      <c r="D68" s="38"/>
      <c r="E68" s="5" t="s">
        <v>10</v>
      </c>
      <c r="F68" s="42">
        <v>80</v>
      </c>
      <c r="G68" s="42"/>
      <c r="H68" s="6">
        <v>2</v>
      </c>
      <c r="I68" s="7">
        <v>40</v>
      </c>
    </row>
    <row r="69" spans="1:9" ht="11.1" customHeight="1" outlineLevel="1" x14ac:dyDescent="0.2">
      <c r="A69" s="40">
        <v>1812</v>
      </c>
      <c r="B69" s="40"/>
      <c r="C69" s="40"/>
      <c r="D69" s="40"/>
      <c r="E69" s="40"/>
      <c r="F69" s="41">
        <v>100144.62</v>
      </c>
      <c r="G69" s="41"/>
      <c r="H69" s="3">
        <v>1986</v>
      </c>
      <c r="I69" s="4"/>
    </row>
    <row r="70" spans="1:9" ht="11.1" customHeight="1" outlineLevel="1" x14ac:dyDescent="0.2">
      <c r="A70" s="38" t="s">
        <v>68</v>
      </c>
      <c r="B70" s="38"/>
      <c r="C70" s="38"/>
      <c r="D70" s="38"/>
      <c r="E70" s="5" t="s">
        <v>10</v>
      </c>
      <c r="F70" s="42">
        <v>450</v>
      </c>
      <c r="G70" s="42"/>
      <c r="H70" s="6">
        <v>1</v>
      </c>
      <c r="I70" s="7">
        <v>450</v>
      </c>
    </row>
    <row r="71" spans="1:9" ht="11.1" customHeight="1" outlineLevel="1" x14ac:dyDescent="0.2">
      <c r="A71" s="38" t="s">
        <v>69</v>
      </c>
      <c r="B71" s="38"/>
      <c r="C71" s="38"/>
      <c r="D71" s="38"/>
      <c r="E71" s="5" t="s">
        <v>10</v>
      </c>
      <c r="F71" s="39">
        <v>3376</v>
      </c>
      <c r="G71" s="39"/>
      <c r="H71" s="6">
        <v>1</v>
      </c>
      <c r="I71" s="10">
        <v>3376</v>
      </c>
    </row>
    <row r="72" spans="1:9" ht="11.1" customHeight="1" outlineLevel="1" x14ac:dyDescent="0.2">
      <c r="A72" s="38" t="s">
        <v>70</v>
      </c>
      <c r="B72" s="38"/>
      <c r="C72" s="38"/>
      <c r="D72" s="38"/>
      <c r="E72" s="5" t="s">
        <v>71</v>
      </c>
      <c r="F72" s="39">
        <v>8750</v>
      </c>
      <c r="G72" s="39"/>
      <c r="H72" s="6">
        <v>70</v>
      </c>
      <c r="I72" s="7">
        <v>125</v>
      </c>
    </row>
    <row r="73" spans="1:9" ht="11.1" customHeight="1" outlineLevel="1" x14ac:dyDescent="0.2">
      <c r="A73" s="38" t="s">
        <v>72</v>
      </c>
      <c r="B73" s="38"/>
      <c r="C73" s="38"/>
      <c r="D73" s="38"/>
      <c r="E73" s="5" t="s">
        <v>10</v>
      </c>
      <c r="F73" s="42">
        <v>153</v>
      </c>
      <c r="G73" s="42"/>
      <c r="H73" s="6">
        <v>3</v>
      </c>
      <c r="I73" s="7">
        <v>51</v>
      </c>
    </row>
    <row r="74" spans="1:9" ht="11.1" customHeight="1" outlineLevel="1" x14ac:dyDescent="0.2">
      <c r="A74" s="38" t="s">
        <v>73</v>
      </c>
      <c r="B74" s="38"/>
      <c r="C74" s="38"/>
      <c r="D74" s="38"/>
      <c r="E74" s="5" t="s">
        <v>54</v>
      </c>
      <c r="F74" s="39">
        <v>6100.5</v>
      </c>
      <c r="G74" s="39"/>
      <c r="H74" s="6">
        <v>25</v>
      </c>
      <c r="I74" s="7">
        <v>244.02</v>
      </c>
    </row>
    <row r="75" spans="1:9" ht="11.1" customHeight="1" x14ac:dyDescent="0.2">
      <c r="A75" s="38" t="s">
        <v>74</v>
      </c>
      <c r="B75" s="38"/>
      <c r="C75" s="38"/>
      <c r="D75" s="38"/>
      <c r="E75" s="5" t="s">
        <v>10</v>
      </c>
      <c r="F75" s="42">
        <v>430</v>
      </c>
      <c r="G75" s="42"/>
      <c r="H75" s="6">
        <v>2</v>
      </c>
      <c r="I75" s="7">
        <v>215</v>
      </c>
    </row>
    <row r="76" spans="1:9" ht="11.1" customHeight="1" outlineLevel="1" x14ac:dyDescent="0.2">
      <c r="A76" s="38" t="s">
        <v>75</v>
      </c>
      <c r="B76" s="38"/>
      <c r="C76" s="38"/>
      <c r="D76" s="38"/>
      <c r="E76" s="5" t="s">
        <v>10</v>
      </c>
      <c r="F76" s="39">
        <v>73470</v>
      </c>
      <c r="G76" s="39"/>
      <c r="H76" s="8">
        <v>1860</v>
      </c>
      <c r="I76" s="7">
        <v>39.5</v>
      </c>
    </row>
    <row r="77" spans="1:9" ht="11.1" customHeight="1" outlineLevel="1" x14ac:dyDescent="0.2">
      <c r="A77" s="38" t="s">
        <v>76</v>
      </c>
      <c r="B77" s="38"/>
      <c r="C77" s="38"/>
      <c r="D77" s="38"/>
      <c r="E77" s="5" t="s">
        <v>10</v>
      </c>
      <c r="F77" s="42">
        <v>124</v>
      </c>
      <c r="G77" s="42"/>
      <c r="H77" s="6">
        <v>1</v>
      </c>
      <c r="I77" s="7">
        <v>124</v>
      </c>
    </row>
    <row r="78" spans="1:9" ht="11.1" customHeight="1" outlineLevel="1" x14ac:dyDescent="0.2">
      <c r="A78" s="38" t="s">
        <v>77</v>
      </c>
      <c r="B78" s="38"/>
      <c r="C78" s="38"/>
      <c r="D78" s="38"/>
      <c r="E78" s="5" t="s">
        <v>10</v>
      </c>
      <c r="F78" s="42">
        <v>747</v>
      </c>
      <c r="G78" s="42"/>
      <c r="H78" s="6">
        <v>1</v>
      </c>
      <c r="I78" s="7">
        <v>747</v>
      </c>
    </row>
    <row r="79" spans="1:9" ht="11.1" customHeight="1" outlineLevel="1" x14ac:dyDescent="0.2">
      <c r="A79" s="38" t="s">
        <v>78</v>
      </c>
      <c r="B79" s="38"/>
      <c r="C79" s="38"/>
      <c r="D79" s="38"/>
      <c r="E79" s="5" t="s">
        <v>10</v>
      </c>
      <c r="F79" s="39">
        <v>6544.12</v>
      </c>
      <c r="G79" s="39"/>
      <c r="H79" s="6">
        <v>22</v>
      </c>
      <c r="I79" s="7">
        <v>297.45999999999998</v>
      </c>
    </row>
    <row r="80" spans="1:9" ht="16.149999999999999" customHeight="1" outlineLevel="1" x14ac:dyDescent="0.2">
      <c r="A80" s="43" t="s">
        <v>79</v>
      </c>
      <c r="B80" s="43"/>
      <c r="C80" s="43"/>
      <c r="D80" s="43"/>
      <c r="E80" s="43"/>
      <c r="F80" s="44">
        <f>F69+F59+F57+F54+F25+F4</f>
        <v>692253.86</v>
      </c>
      <c r="G80" s="44"/>
      <c r="H80" s="12">
        <f>H69++H59+H57+H54+H25+H4</f>
        <v>19768.62</v>
      </c>
      <c r="I80" s="11"/>
    </row>
    <row r="81" spans="7:8" ht="11.1" customHeight="1" outlineLevel="1" x14ac:dyDescent="0.2"/>
    <row r="82" spans="7:8" ht="11.1" customHeight="1" outlineLevel="1" x14ac:dyDescent="0.2">
      <c r="G82" s="13"/>
      <c r="H82" s="14"/>
    </row>
    <row r="83" spans="7:8" ht="11.1" customHeight="1" outlineLevel="1" x14ac:dyDescent="0.2"/>
    <row r="84" spans="7:8" ht="11.1" customHeight="1" outlineLevel="1" x14ac:dyDescent="0.2"/>
    <row r="85" spans="7:8" ht="11.1" customHeight="1" outlineLevel="1" x14ac:dyDescent="0.2"/>
    <row r="86" spans="7:8" ht="12.95" customHeight="1" x14ac:dyDescent="0.2"/>
  </sheetData>
  <mergeCells count="160">
    <mergeCell ref="E1:I1"/>
    <mergeCell ref="A71:D71"/>
    <mergeCell ref="F71:G71"/>
    <mergeCell ref="A72:D72"/>
    <mergeCell ref="F72:G72"/>
    <mergeCell ref="A73:D73"/>
    <mergeCell ref="F73:G73"/>
    <mergeCell ref="A74:D74"/>
    <mergeCell ref="F74:G74"/>
    <mergeCell ref="A66:D66"/>
    <mergeCell ref="F66:G66"/>
    <mergeCell ref="A67:D67"/>
    <mergeCell ref="F67:G67"/>
    <mergeCell ref="A68:D68"/>
    <mergeCell ref="F68:G68"/>
    <mergeCell ref="A69:E69"/>
    <mergeCell ref="F69:G69"/>
    <mergeCell ref="A70:D70"/>
    <mergeCell ref="F70:G70"/>
    <mergeCell ref="A61:D61"/>
    <mergeCell ref="F61:G61"/>
    <mergeCell ref="A62:D62"/>
    <mergeCell ref="F62:G62"/>
    <mergeCell ref="A63:D63"/>
    <mergeCell ref="A80:E80"/>
    <mergeCell ref="F80:G80"/>
    <mergeCell ref="A75:D75"/>
    <mergeCell ref="F75:G75"/>
    <mergeCell ref="A76:D76"/>
    <mergeCell ref="F76:G76"/>
    <mergeCell ref="A77:D77"/>
    <mergeCell ref="F77:G77"/>
    <mergeCell ref="A78:D78"/>
    <mergeCell ref="F78:G78"/>
    <mergeCell ref="A79:D79"/>
    <mergeCell ref="F79:G79"/>
    <mergeCell ref="F63:G63"/>
    <mergeCell ref="A64:D64"/>
    <mergeCell ref="F64:G64"/>
    <mergeCell ref="A65:D65"/>
    <mergeCell ref="F65:G65"/>
    <mergeCell ref="A56:D56"/>
    <mergeCell ref="F56:G56"/>
    <mergeCell ref="A57:E57"/>
    <mergeCell ref="F57:G57"/>
    <mergeCell ref="A58:D58"/>
    <mergeCell ref="F58:G58"/>
    <mergeCell ref="A59:E59"/>
    <mergeCell ref="F59:G59"/>
    <mergeCell ref="A60:D60"/>
    <mergeCell ref="F60:G60"/>
    <mergeCell ref="A51:D51"/>
    <mergeCell ref="F51:G51"/>
    <mergeCell ref="A52:D52"/>
    <mergeCell ref="F52:G52"/>
    <mergeCell ref="A53:D53"/>
    <mergeCell ref="F53:G53"/>
    <mergeCell ref="A54:E54"/>
    <mergeCell ref="F54:G54"/>
    <mergeCell ref="A55:D55"/>
    <mergeCell ref="F55:G55"/>
    <mergeCell ref="A46:D46"/>
    <mergeCell ref="F46:G46"/>
    <mergeCell ref="A47:D47"/>
    <mergeCell ref="F47:G47"/>
    <mergeCell ref="A48:D48"/>
    <mergeCell ref="F48:G48"/>
    <mergeCell ref="A49:D49"/>
    <mergeCell ref="F49:G49"/>
    <mergeCell ref="A50:D50"/>
    <mergeCell ref="F50:G50"/>
    <mergeCell ref="A41:D41"/>
    <mergeCell ref="F41:G41"/>
    <mergeCell ref="A42:D42"/>
    <mergeCell ref="F42:G42"/>
    <mergeCell ref="A43:D43"/>
    <mergeCell ref="F43:G43"/>
    <mergeCell ref="A44:D44"/>
    <mergeCell ref="F44:G44"/>
    <mergeCell ref="A45:D45"/>
    <mergeCell ref="F45:G45"/>
    <mergeCell ref="A36:D36"/>
    <mergeCell ref="F36:G36"/>
    <mergeCell ref="A37:D37"/>
    <mergeCell ref="F37:G37"/>
    <mergeCell ref="A38:D38"/>
    <mergeCell ref="F38:G38"/>
    <mergeCell ref="A39:D39"/>
    <mergeCell ref="F39:G39"/>
    <mergeCell ref="A40:D40"/>
    <mergeCell ref="F40:G40"/>
    <mergeCell ref="A31:D31"/>
    <mergeCell ref="F31:G31"/>
    <mergeCell ref="A32:D32"/>
    <mergeCell ref="F32:G32"/>
    <mergeCell ref="A33:D33"/>
    <mergeCell ref="F33:G33"/>
    <mergeCell ref="A34:D34"/>
    <mergeCell ref="F34:G34"/>
    <mergeCell ref="A35:D35"/>
    <mergeCell ref="F35:G35"/>
    <mergeCell ref="A26:D26"/>
    <mergeCell ref="F26:G26"/>
    <mergeCell ref="A27:D27"/>
    <mergeCell ref="F27:G27"/>
    <mergeCell ref="A28:D28"/>
    <mergeCell ref="F28:G28"/>
    <mergeCell ref="A29:D29"/>
    <mergeCell ref="F29:G29"/>
    <mergeCell ref="A30:D30"/>
    <mergeCell ref="F30:G30"/>
    <mergeCell ref="A21:D21"/>
    <mergeCell ref="F21:G21"/>
    <mergeCell ref="A22:D22"/>
    <mergeCell ref="F22:G22"/>
    <mergeCell ref="A23:D23"/>
    <mergeCell ref="F23:G23"/>
    <mergeCell ref="A24:D24"/>
    <mergeCell ref="F24:G24"/>
    <mergeCell ref="A25:E25"/>
    <mergeCell ref="F25:G25"/>
    <mergeCell ref="A16:D16"/>
    <mergeCell ref="F16:G16"/>
    <mergeCell ref="A17:D17"/>
    <mergeCell ref="F17:G17"/>
    <mergeCell ref="A18:D18"/>
    <mergeCell ref="F18:G18"/>
    <mergeCell ref="A19:D19"/>
    <mergeCell ref="F19:G19"/>
    <mergeCell ref="A20:D20"/>
    <mergeCell ref="F20:G20"/>
    <mergeCell ref="A11:D11"/>
    <mergeCell ref="F11:G11"/>
    <mergeCell ref="A12:D12"/>
    <mergeCell ref="F12:G12"/>
    <mergeCell ref="A13:D13"/>
    <mergeCell ref="F13:G13"/>
    <mergeCell ref="A14:D14"/>
    <mergeCell ref="F14:G14"/>
    <mergeCell ref="A15:D15"/>
    <mergeCell ref="F15:G15"/>
    <mergeCell ref="A6:D6"/>
    <mergeCell ref="F6:G6"/>
    <mergeCell ref="A7:D7"/>
    <mergeCell ref="F7:G7"/>
    <mergeCell ref="A8:D8"/>
    <mergeCell ref="F8:G8"/>
    <mergeCell ref="A9:D9"/>
    <mergeCell ref="F9:G9"/>
    <mergeCell ref="A10:D10"/>
    <mergeCell ref="F10:G10"/>
    <mergeCell ref="A2:E2"/>
    <mergeCell ref="F2:G3"/>
    <mergeCell ref="H2:H3"/>
    <mergeCell ref="I2:I3"/>
    <mergeCell ref="A3:D3"/>
    <mergeCell ref="A4:E4"/>
    <mergeCell ref="F4:G4"/>
    <mergeCell ref="A5:D5"/>
    <mergeCell ref="F5:G5"/>
  </mergeCells>
  <pageMargins left="0.75" right="1" top="0.75" bottom="1" header="0.5" footer="0.5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 Пільганчук</dc:creator>
  <cp:lastModifiedBy>Марина Кляпка</cp:lastModifiedBy>
  <cp:lastPrinted>2025-10-14T11:13:00Z</cp:lastPrinted>
  <dcterms:created xsi:type="dcterms:W3CDTF">2025-10-14T11:13:20Z</dcterms:created>
  <dcterms:modified xsi:type="dcterms:W3CDTF">2025-10-23T12:50:22Z</dcterms:modified>
</cp:coreProperties>
</file>