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iscC\files\desktop\НОВА - 2013\РАДА VII - VІІІ - 2020 РІК\СЕСІЇ\2026 рік\чергова 81 сесія\РІШЕННЯ\"/>
    </mc:Choice>
  </mc:AlternateContent>
  <bookViews>
    <workbookView xWindow="0" yWindow="0" windowWidth="28800" windowHeight="11610"/>
  </bookViews>
  <sheets>
    <sheet name="Аркуш1" sheetId="1" r:id="rId1"/>
    <sheet name="Аркуш2" sheetId="2" r:id="rId2"/>
  </sheets>
  <calcPr calcId="162913"/>
  <extLst>
    <ext uri="GoogleSheetsCustomDataVersion2">
      <go:sheetsCustomData xmlns:go="http://customooxmlschemas.google.com/" r:id="rId6" roundtripDataChecksum="EP3E/mcNnks+QVeXzIL3HnTJ6plobSWsxOS4by7QN8Y="/>
    </ext>
  </extLst>
</workbook>
</file>

<file path=xl/calcChain.xml><?xml version="1.0" encoding="utf-8"?>
<calcChain xmlns="http://schemas.openxmlformats.org/spreadsheetml/2006/main">
  <c r="H43" i="1" l="1"/>
  <c r="G43" i="1"/>
  <c r="F43" i="1"/>
  <c r="E43" i="1"/>
</calcChain>
</file>

<file path=xl/sharedStrings.xml><?xml version="1.0" encoding="utf-8"?>
<sst xmlns="http://schemas.openxmlformats.org/spreadsheetml/2006/main" count="148" uniqueCount="72">
  <si>
    <t>Додаток 1
до Програми ЗАТВЕРДЖЕНО
рішенням Боярської міської ради
від 12.03.2026 р. № 81/4409</t>
  </si>
  <si>
    <t>Заходи Програми соціальної підтримки населення Боярської міської територіальної громади «Турбота» на 2025-2027 роки</t>
  </si>
  <si>
    <t>Завдання Програми</t>
  </si>
  <si>
    <t>Заходи Програми</t>
  </si>
  <si>
    <t>Виконавці Заходу</t>
  </si>
  <si>
    <t>Термін виконання</t>
  </si>
  <si>
    <t>Очікувані результати</t>
  </si>
  <si>
    <t>Обсяг фінансування</t>
  </si>
  <si>
    <t>грн.</t>
  </si>
  <si>
    <t>I. Забезпечення соціальних гарантій певних категорій населення</t>
  </si>
  <si>
    <t>1.1.Виконання повноважень в сфері соціального захисту населення</t>
  </si>
  <si>
    <t>1.1.1. Надання допомоги на поховання особи, яка була зареєстрована в Боярській МТГ, не досягла пенсійного віку та на момент смерті не працювала, не перебувала на службі, не зареєстрована у Центрі зайнятості, як безробітна, родичам, або особі, яка зобов'язалась поховати померлого</t>
  </si>
  <si>
    <t>УСЗН БМР</t>
  </si>
  <si>
    <t>2025-2027</t>
  </si>
  <si>
    <t>Забезпечено надання допомоги на поховання</t>
  </si>
  <si>
    <t xml:space="preserve">1.1.2. Надання одноразової допомоги на поховання цивільних осіб, смерть яких настала внаслідок дії вибухонебезпечних предметів під час військової агресії російської федерації
</t>
  </si>
  <si>
    <t>1.2.Надання пільг з оплати послуг зв’язку, інших, передбачених законодавством, пільг окремим категоріям громадян та компенсації за пільговий проїзд окремих категорій громадян</t>
  </si>
  <si>
    <t>1.2.1. Надання пільг окремим категоріям громадян з оплати послуг зв’язку</t>
  </si>
  <si>
    <t>Забезпечено пільги з послуг оплати зв'язку</t>
  </si>
  <si>
    <t>ІІ. Підвищення соціальної захищеності сімей осіб з інвалідністю та осіб, постраждалих внаслідок аварії на ЧАЕС</t>
  </si>
  <si>
    <t>2.1. Підвищення ефективності функціонування системи соціальної допомоги</t>
  </si>
  <si>
    <t>2.1.1. Надання щорічної матеріальної допомоги особам з інвалідністю</t>
  </si>
  <si>
    <t>Забезпечено надання допомоги</t>
  </si>
  <si>
    <t xml:space="preserve">2.1.2 . Надання  щорічної матеріальної допомоги сім'ям з дітьми з інвалідністю
</t>
  </si>
  <si>
    <t>Забезпечено надання щорічної разової допомоги</t>
  </si>
  <si>
    <t xml:space="preserve">2.1.3. Надання щорічної разової допомоги особам з інвалідністю внаслідок війни, збройних сил та учасників бойових дій діяльність яких має соціальну спрямованість
</t>
  </si>
  <si>
    <t xml:space="preserve">2.1.4. Надання щорічної матеріальної допомоги постраждалим внаслідок аварії на ЧАЕС (ліквідатори, потерпілі (евакуйовані) І, ІІ категорії) </t>
  </si>
  <si>
    <t>2.1.5.Надання одноразової допомоги на лікування особам цивільного населення з середнім або тяжким ураженням (пораненням), постраждалих внаслідок дії вибухонебезпечних предметів</t>
  </si>
  <si>
    <t>Забезпечено надання одноразової допомоги</t>
  </si>
  <si>
    <t>ІІІ. Підтримка ветеранів війни та членів їх сімей, членів сімей загиблих (померлих) 
ветеранів війни, членів сімей загиблих (померлих) Захисників та Захисниць України</t>
  </si>
  <si>
    <t>3.1. Забезпечення комплексного соціального захисту та реабілітації ветеранів та надання необхідної допомоги членам сімей загиблих (померлих) Захисників та Захисниць України</t>
  </si>
  <si>
    <t xml:space="preserve">3.1.1. Надання адресної одноразової допомоги на поховання учасникам АТО/ООС, загиблих (померлих) внаслідок поранення, контузії чи каліцтва, одержаних під час участі в антитерористичній операції/ операції об’єднаних сил </t>
  </si>
  <si>
    <t>Забезпечено надання  одноразової допомоги</t>
  </si>
  <si>
    <t>3.1.2. Надання адресної одноразової грошової допомоги сім’ям осіб, які загинули (померли) під час активних бойових дій, смерть яких пов’язана із захистом Батьківщини (з 24.02.2022 р. )</t>
  </si>
  <si>
    <t>3.1.3. Надання щорічної адресної грошової допомоги сім’ям Героїв Небесної Сотні.</t>
  </si>
  <si>
    <t>Забезпечено надання щорічної адресної допомоги</t>
  </si>
  <si>
    <t>3.1.4. Надання щорічної адресної грошової допомоги учасникам бойових дій, що брали безпосередню участь у захисті суверенітету та територіальної цілісності України, які належать до осіб з інвалідністю І-ІІІ групи внаслідок війни відповідно до пунктів 10 – 14 частини другої статті 7 Закону України «Про статус ветеранів війни, гарантії їх соціального захисту»</t>
  </si>
  <si>
    <t>3.1.5. Надання щорічної адресної грошової допомоги учасникам бойових дій, що брали безпосередню участь у захисті суверенітету та територіальної цілісності України , які належать до учасників бойових дій відповідно до пунктів 19 –21 частини першої статті 6 Закону України «Про статус ветеранів війни, гарантії їх соціального захисту» та які отримали поранення в зоні активних бойових дій спрямованих на захист суверенітету та територіальної цілісності України, що призвело до часткової втрати працездатності без встановлення інвалідності.</t>
  </si>
  <si>
    <t xml:space="preserve">3.1.6. Надання щорічної адресної грошової допомоги учасникам бойових дій на території інших держав.
</t>
  </si>
  <si>
    <t>3.1.7. Надання одноразової адресної грошової допомоги у зв’язку з пораненням (тяжким) для учасників бойових дій, які отримали поранення з 01.01. 2024 року</t>
  </si>
  <si>
    <t>3.1.8. Надання щорічної адресної грошової допомоги батькам не працездатного віку військовослужбовців, які знаходяться в полоні/ безвісті зниклі</t>
  </si>
  <si>
    <t>3.1.9. Надання щорічної грошової допомоги для дітей з інвалідністю учасників бойових дій.</t>
  </si>
  <si>
    <t xml:space="preserve">3.1.10. Надання одноразової адресної допомоги учасникам бойовий дій, які внаслідок отриманого поранення потребують тривалого  лікування та/або реабілітації </t>
  </si>
  <si>
    <t>3.1.11. Надання щорічної одноразової адресної грошової компенсації на стоматологічні послуги для учасників бойових дій</t>
  </si>
  <si>
    <t>Забезпечено грошову компенсацію стоматологічних послуг</t>
  </si>
  <si>
    <t>3.1.12. Надання одноразової адресної грошової допомоги військовослужбовцям звільненим з полону</t>
  </si>
  <si>
    <t>3.1.13. Надання одноразової адресної допомоги учасникам бойових дій, які внаслідок проходження військової служби потребують тривалого лікування та/або реабілітації</t>
  </si>
  <si>
    <r>
      <rPr>
        <sz val="13"/>
        <color rgb="FF000000"/>
        <rFont val="Times New Roman"/>
      </rPr>
      <t>3.1.14. Надання  щорічної адресної грошової допомоги дітям загиблих (померлих) Захисників чи Захисниць України, безвісті зниклих військовослужбовців, військовослужбовців, які знаходяться в полоні, осіб з інвалідністю 1-3 групи внаслідок війни</t>
    </r>
    <r>
      <rPr>
        <sz val="13"/>
        <color rgb="FFFF0000"/>
        <rFont val="Times New Roman"/>
      </rPr>
      <t xml:space="preserve">
</t>
    </r>
  </si>
  <si>
    <t>IV. Підтримка найбільш вразливих категорій населення, які потребують довготривалого та дороговартісного лікування</t>
  </si>
  <si>
    <t>4.1. Покращення якості життя важкохворих осіб та надання їм можливості отримати необхідне лікування</t>
  </si>
  <si>
    <t>4.1.1. Надання одноразової адресної допомоги на лікування дітей хворих на тяжкі перинатальні ураження нервової системи, тяжкі вроджені вади розвитку, рідкісні орфанні захворювання, онкологічні, онкогематологічні захворювання, дитячий церебральний параліч,  цукровий діабет I типу (інсулінозалежний), гострі або хронічні захворювання нирок IV ступеня, дітей, які отримали тяжку травму, потребують трансплантації органа, потребують паліативної допомоги</t>
  </si>
  <si>
    <t>Забезпечено надання одноразової адресної допомоги</t>
  </si>
  <si>
    <r>
      <rPr>
        <sz val="13"/>
        <color rgb="FF1F1F1F"/>
        <rFont val="Times New Roman"/>
      </rPr>
      <t>4.1.2. Надання</t>
    </r>
    <r>
      <rPr>
        <sz val="13"/>
        <color rgb="FF000000"/>
        <rFont val="Times New Roman"/>
      </rPr>
      <t xml:space="preserve"> щорічної </t>
    </r>
    <r>
      <rPr>
        <sz val="13"/>
        <color rgb="FF1F1F1F"/>
        <rFont val="Times New Roman"/>
      </rPr>
      <t xml:space="preserve">адресної допомоги на лікування онкохворим мешканцям Боярської МТГ </t>
    </r>
  </si>
  <si>
    <t>Забезпечено надання щорічної допомоги</t>
  </si>
  <si>
    <t>V. Підтримка осіб, які  опинилися в складних життєвих обставинах</t>
  </si>
  <si>
    <t>5.1. Підтримка осіб, які зіткнулися з труднощами, що перешкоджають повноцінному життю</t>
  </si>
  <si>
    <t>5.1.1. Надання адресної грошової допомоги мешканцям Боярської міської територіальної громади, які опинилися в складних життєвих обставинах та звернулися до міського голови</t>
  </si>
  <si>
    <t>Забезпечено надання допомоги рішенням комісії</t>
  </si>
  <si>
    <t>5.1.2. Надання адресної грошової допомоги мешканцям Боярській міської територіальної громади, які опинилися в складних життєвих обставинах та звернулися до депутатів Боярської міської ради</t>
  </si>
  <si>
    <t>Забезпечено надання адресної допомоги</t>
  </si>
  <si>
    <t>VІ. Надання допомоги пільговим категоріям населення в натуральному виражені</t>
  </si>
  <si>
    <t>6.1 Ефективне задоволення конкретних потреб вразливих верств населення</t>
  </si>
  <si>
    <t>6.1.1.  Надання соціальної послуги “Натуральна допомога” громадянам, які отримують соціальні послуги в КНП ЦНСП</t>
  </si>
  <si>
    <t>КНП ЦНСП</t>
  </si>
  <si>
    <t>Забезпечено надання соціальної послуги "Натуральна допомога"</t>
  </si>
  <si>
    <t>6.1.2. Надання подарунків для дітей пільгових категорій населення до новорічних свят</t>
  </si>
  <si>
    <t>КНП ЦСС</t>
  </si>
  <si>
    <t>Забезпечено надання подарунків</t>
  </si>
  <si>
    <t>Разом</t>
  </si>
  <si>
    <t>ЗАСТУПНИК МІСЬКОГО ГОЛОВИ</t>
  </si>
  <si>
    <t>Наталія УЛЬЯНОВА</t>
  </si>
  <si>
    <t>3.1.12 Надання одноразової адресної грошової допомоги військовослужбовцям, звільненим з полону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</si>
</sst>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rgb="FF000000"/>
      <name val="Arial"/>
      <scheme val="minor"/>
    </font>
    <font>
      <sz val="10"/>
      <color theme="1"/>
      <name val="Arial"/>
    </font>
    <font>
      <i/>
      <sz val="12"/>
      <color rgb="FF000000"/>
      <name val="Times New Roman"/>
    </font>
    <font>
      <i/>
      <sz val="12"/>
      <color rgb="FFFF0000"/>
      <name val="Times New Roman"/>
    </font>
    <font>
      <b/>
      <sz val="14"/>
      <color theme="1"/>
      <name val="Times New Roman"/>
    </font>
    <font>
      <sz val="13"/>
      <color theme="1"/>
      <name val="Times New Roman"/>
    </font>
    <font>
      <sz val="10"/>
      <name val="Arial"/>
    </font>
    <font>
      <sz val="12"/>
      <color theme="1"/>
      <name val="Times New Roman"/>
    </font>
    <font>
      <sz val="12"/>
      <color rgb="FF000000"/>
      <name val="Times New Roman"/>
    </font>
    <font>
      <sz val="13"/>
      <color rgb="FF1F1F1F"/>
      <name val="Times New Roman"/>
    </font>
    <font>
      <sz val="13"/>
      <color rgb="FF000000"/>
      <name val="Times New Roman"/>
    </font>
    <font>
      <sz val="13"/>
      <color rgb="FFFF0000"/>
      <name val="Times New Roman"/>
    </font>
    <font>
      <b/>
      <sz val="13"/>
      <color theme="1"/>
      <name val="Times New Roman"/>
    </font>
    <font>
      <sz val="12"/>
      <color rgb="FF1F1F1F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01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vertical="top"/>
    </xf>
    <xf numFmtId="0" fontId="3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top" wrapText="1"/>
    </xf>
    <xf numFmtId="0" fontId="1" fillId="0" borderId="12" xfId="0" applyFont="1" applyBorder="1" applyAlignment="1">
      <alignment vertical="top"/>
    </xf>
    <xf numFmtId="0" fontId="1" fillId="0" borderId="13" xfId="0" applyFont="1" applyBorder="1" applyAlignment="1">
      <alignment vertical="top"/>
    </xf>
    <xf numFmtId="0" fontId="5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4" fillId="0" borderId="0" xfId="0" applyFont="1" applyAlignment="1">
      <alignment vertical="top"/>
    </xf>
    <xf numFmtId="0" fontId="1" fillId="0" borderId="7" xfId="0" applyFont="1" applyBorder="1" applyAlignment="1">
      <alignment vertical="top"/>
    </xf>
    <xf numFmtId="0" fontId="5" fillId="0" borderId="16" xfId="0" applyFont="1" applyBorder="1" applyAlignment="1">
      <alignment vertical="top" wrapText="1"/>
    </xf>
    <xf numFmtId="0" fontId="5" fillId="0" borderId="17" xfId="0" applyFont="1" applyBorder="1" applyAlignment="1">
      <alignment wrapText="1"/>
    </xf>
    <xf numFmtId="0" fontId="7" fillId="0" borderId="18" xfId="0" applyFont="1" applyBorder="1" applyAlignment="1">
      <alignment horizontal="center" wrapText="1"/>
    </xf>
    <xf numFmtId="0" fontId="5" fillId="0" borderId="18" xfId="0" applyFont="1" applyBorder="1" applyAlignment="1">
      <alignment horizontal="center"/>
    </xf>
    <xf numFmtId="0" fontId="5" fillId="0" borderId="18" xfId="0" applyFont="1" applyBorder="1" applyAlignment="1">
      <alignment wrapText="1"/>
    </xf>
    <xf numFmtId="0" fontId="1" fillId="0" borderId="19" xfId="0" applyFont="1" applyBorder="1" applyAlignment="1">
      <alignment vertical="top"/>
    </xf>
    <xf numFmtId="0" fontId="7" fillId="0" borderId="20" xfId="0" applyFont="1" applyBorder="1" applyAlignment="1">
      <alignment horizontal="center" wrapText="1"/>
    </xf>
    <xf numFmtId="0" fontId="7" fillId="0" borderId="21" xfId="0" applyFont="1" applyBorder="1" applyAlignment="1">
      <alignment horizontal="center" wrapText="1"/>
    </xf>
    <xf numFmtId="0" fontId="5" fillId="0" borderId="16" xfId="0" applyFont="1" applyBorder="1" applyAlignment="1">
      <alignment horizontal="center"/>
    </xf>
    <xf numFmtId="0" fontId="5" fillId="0" borderId="16" xfId="0" applyFont="1" applyBorder="1" applyAlignment="1">
      <alignment wrapText="1"/>
    </xf>
    <xf numFmtId="0" fontId="5" fillId="0" borderId="19" xfId="0" applyFont="1" applyBorder="1" applyAlignment="1">
      <alignment vertical="top" wrapText="1"/>
    </xf>
    <xf numFmtId="0" fontId="1" fillId="0" borderId="21" xfId="0" applyFont="1" applyBorder="1"/>
    <xf numFmtId="0" fontId="5" fillId="0" borderId="19" xfId="0" applyFont="1" applyBorder="1" applyAlignment="1">
      <alignment wrapText="1"/>
    </xf>
    <xf numFmtId="0" fontId="5" fillId="0" borderId="23" xfId="0" applyFont="1" applyBorder="1" applyAlignment="1">
      <alignment vertical="top" wrapText="1"/>
    </xf>
    <xf numFmtId="0" fontId="7" fillId="0" borderId="23" xfId="0" applyFont="1" applyBorder="1" applyAlignment="1">
      <alignment horizontal="center" wrapText="1"/>
    </xf>
    <xf numFmtId="0" fontId="8" fillId="0" borderId="23" xfId="0" applyFont="1" applyBorder="1" applyAlignment="1">
      <alignment horizontal="center" wrapText="1"/>
    </xf>
    <xf numFmtId="0" fontId="5" fillId="0" borderId="23" xfId="0" applyFont="1" applyBorder="1" applyAlignment="1">
      <alignment wrapText="1"/>
    </xf>
    <xf numFmtId="0" fontId="5" fillId="0" borderId="18" xfId="0" applyFont="1" applyBorder="1" applyAlignment="1">
      <alignment vertical="top" wrapText="1"/>
    </xf>
    <xf numFmtId="0" fontId="7" fillId="0" borderId="18" xfId="0" applyFont="1" applyBorder="1" applyAlignment="1">
      <alignment horizontal="center"/>
    </xf>
    <xf numFmtId="0" fontId="9" fillId="0" borderId="18" xfId="0" applyFont="1" applyBorder="1" applyAlignment="1">
      <alignment wrapText="1"/>
    </xf>
    <xf numFmtId="0" fontId="5" fillId="0" borderId="21" xfId="0" applyFont="1" applyBorder="1" applyAlignment="1">
      <alignment vertical="top" wrapText="1"/>
    </xf>
    <xf numFmtId="0" fontId="8" fillId="0" borderId="18" xfId="0" applyFont="1" applyBorder="1" applyAlignment="1">
      <alignment horizontal="center"/>
    </xf>
    <xf numFmtId="0" fontId="5" fillId="0" borderId="25" xfId="0" applyFont="1" applyBorder="1" applyAlignment="1">
      <alignment vertical="top" wrapText="1"/>
    </xf>
    <xf numFmtId="0" fontId="5" fillId="0" borderId="20" xfId="0" applyFont="1" applyBorder="1" applyAlignment="1">
      <alignment vertical="top" wrapText="1"/>
    </xf>
    <xf numFmtId="0" fontId="5" fillId="0" borderId="20" xfId="0" applyFont="1" applyBorder="1" applyAlignment="1">
      <alignment wrapText="1"/>
    </xf>
    <xf numFmtId="0" fontId="8" fillId="0" borderId="18" xfId="0" applyFont="1" applyBorder="1" applyAlignment="1">
      <alignment horizontal="center" wrapText="1"/>
    </xf>
    <xf numFmtId="0" fontId="10" fillId="0" borderId="20" xfId="0" applyFont="1" applyBorder="1" applyAlignment="1">
      <alignment wrapText="1"/>
    </xf>
    <xf numFmtId="0" fontId="10" fillId="0" borderId="18" xfId="0" applyFont="1" applyBorder="1" applyAlignment="1">
      <alignment wrapText="1"/>
    </xf>
    <xf numFmtId="0" fontId="7" fillId="0" borderId="16" xfId="0" applyFont="1" applyBorder="1" applyAlignment="1">
      <alignment horizontal="center" wrapText="1"/>
    </xf>
    <xf numFmtId="0" fontId="8" fillId="0" borderId="16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9" fillId="0" borderId="16" xfId="0" applyFont="1" applyBorder="1" applyAlignment="1">
      <alignment wrapText="1"/>
    </xf>
    <xf numFmtId="0" fontId="1" fillId="0" borderId="26" xfId="0" applyFont="1" applyBorder="1" applyAlignment="1">
      <alignment vertical="top"/>
    </xf>
    <xf numFmtId="0" fontId="10" fillId="0" borderId="16" xfId="0" applyFont="1" applyBorder="1" applyAlignment="1">
      <alignment wrapText="1"/>
    </xf>
    <xf numFmtId="0" fontId="7" fillId="0" borderId="24" xfId="0" applyFont="1" applyBorder="1" applyAlignment="1">
      <alignment horizontal="center" wrapText="1"/>
    </xf>
    <xf numFmtId="0" fontId="11" fillId="0" borderId="18" xfId="0" applyFont="1" applyBorder="1" applyAlignment="1">
      <alignment wrapText="1"/>
    </xf>
    <xf numFmtId="0" fontId="8" fillId="0" borderId="20" xfId="0" applyFont="1" applyBorder="1" applyAlignment="1">
      <alignment horizontal="center" wrapText="1"/>
    </xf>
    <xf numFmtId="0" fontId="8" fillId="0" borderId="24" xfId="0" applyFont="1" applyBorder="1" applyAlignment="1">
      <alignment horizontal="center" wrapText="1"/>
    </xf>
    <xf numFmtId="0" fontId="8" fillId="0" borderId="18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9" fillId="0" borderId="25" xfId="0" applyFont="1" applyBorder="1" applyAlignment="1">
      <alignment vertical="top" wrapText="1"/>
    </xf>
    <xf numFmtId="0" fontId="13" fillId="0" borderId="23" xfId="0" applyFont="1" applyBorder="1" applyAlignment="1">
      <alignment horizontal="center"/>
    </xf>
    <xf numFmtId="0" fontId="9" fillId="0" borderId="23" xfId="0" applyFont="1" applyBorder="1" applyAlignment="1">
      <alignment wrapText="1"/>
    </xf>
    <xf numFmtId="0" fontId="9" fillId="0" borderId="20" xfId="0" applyFont="1" applyBorder="1" applyAlignment="1">
      <alignment vertical="top" wrapText="1"/>
    </xf>
    <xf numFmtId="0" fontId="1" fillId="0" borderId="24" xfId="0" applyFont="1" applyBorder="1"/>
    <xf numFmtId="0" fontId="4" fillId="0" borderId="18" xfId="0" applyFont="1" applyBorder="1" applyAlignment="1">
      <alignment vertical="top"/>
    </xf>
    <xf numFmtId="0" fontId="1" fillId="0" borderId="22" xfId="0" applyFont="1" applyBorder="1" applyAlignment="1">
      <alignment vertical="top"/>
    </xf>
    <xf numFmtId="0" fontId="1" fillId="0" borderId="17" xfId="0" applyFont="1" applyBorder="1"/>
    <xf numFmtId="0" fontId="5" fillId="0" borderId="28" xfId="0" applyFont="1" applyBorder="1" applyAlignment="1">
      <alignment vertical="top" wrapText="1"/>
    </xf>
    <xf numFmtId="0" fontId="7" fillId="0" borderId="23" xfId="0" applyFont="1" applyBorder="1" applyAlignment="1">
      <alignment horizontal="center"/>
    </xf>
    <xf numFmtId="0" fontId="1" fillId="0" borderId="19" xfId="0" applyFont="1" applyBorder="1"/>
    <xf numFmtId="0" fontId="4" fillId="0" borderId="22" xfId="0" applyFont="1" applyBorder="1" applyAlignment="1">
      <alignment vertical="top"/>
    </xf>
    <xf numFmtId="0" fontId="10" fillId="0" borderId="28" xfId="0" applyFont="1" applyBorder="1" applyAlignment="1">
      <alignment vertical="top" wrapText="1"/>
    </xf>
    <xf numFmtId="0" fontId="8" fillId="0" borderId="17" xfId="0" applyFont="1" applyBorder="1" applyAlignment="1">
      <alignment horizontal="center" wrapText="1"/>
    </xf>
    <xf numFmtId="0" fontId="7" fillId="0" borderId="22" xfId="0" applyFont="1" applyBorder="1" applyAlignment="1">
      <alignment horizontal="center" wrapText="1"/>
    </xf>
    <xf numFmtId="0" fontId="1" fillId="2" borderId="29" xfId="0" applyFont="1" applyFill="1" applyBorder="1" applyAlignment="1">
      <alignment vertical="top"/>
    </xf>
    <xf numFmtId="0" fontId="5" fillId="2" borderId="29" xfId="0" applyFont="1" applyFill="1" applyBorder="1" applyAlignment="1">
      <alignment vertical="top" wrapText="1"/>
    </xf>
    <xf numFmtId="0" fontId="7" fillId="0" borderId="17" xfId="0" applyFont="1" applyBorder="1" applyAlignment="1">
      <alignment horizontal="center" wrapText="1"/>
    </xf>
    <xf numFmtId="0" fontId="5" fillId="2" borderId="29" xfId="0" applyFont="1" applyFill="1" applyBorder="1" applyAlignment="1">
      <alignment wrapText="1"/>
    </xf>
    <xf numFmtId="0" fontId="5" fillId="0" borderId="30" xfId="0" applyFont="1" applyBorder="1" applyAlignment="1">
      <alignment horizontal="center" vertical="top"/>
    </xf>
    <xf numFmtId="0" fontId="5" fillId="0" borderId="18" xfId="0" applyFont="1" applyBorder="1" applyAlignment="1">
      <alignment horizontal="right" vertical="top"/>
    </xf>
    <xf numFmtId="0" fontId="10" fillId="0" borderId="18" xfId="0" applyFont="1" applyBorder="1" applyAlignment="1">
      <alignment horizontal="right" vertical="top"/>
    </xf>
    <xf numFmtId="0" fontId="10" fillId="0" borderId="17" xfId="0" applyFont="1" applyBorder="1" applyAlignment="1">
      <alignment horizontal="right" vertical="top"/>
    </xf>
    <xf numFmtId="0" fontId="5" fillId="0" borderId="25" xfId="0" applyFont="1" applyBorder="1" applyAlignment="1">
      <alignment vertical="top"/>
    </xf>
    <xf numFmtId="0" fontId="1" fillId="0" borderId="18" xfId="0" applyFont="1" applyBorder="1" applyAlignment="1">
      <alignment horizontal="right"/>
    </xf>
    <xf numFmtId="0" fontId="5" fillId="0" borderId="20" xfId="0" applyFont="1" applyBorder="1" applyAlignment="1">
      <alignment vertical="top"/>
    </xf>
    <xf numFmtId="0" fontId="5" fillId="0" borderId="21" xfId="0" applyFont="1" applyBorder="1" applyAlignment="1">
      <alignment vertical="top"/>
    </xf>
    <xf numFmtId="0" fontId="5" fillId="0" borderId="16" xfId="0" applyFont="1" applyBorder="1" applyAlignment="1">
      <alignment vertical="top"/>
    </xf>
    <xf numFmtId="0" fontId="5" fillId="0" borderId="18" xfId="0" applyFont="1" applyBorder="1" applyAlignment="1">
      <alignment vertical="top"/>
    </xf>
    <xf numFmtId="0" fontId="1" fillId="0" borderId="2" xfId="0" applyFont="1" applyBorder="1" applyAlignment="1">
      <alignment vertical="top"/>
    </xf>
    <xf numFmtId="0" fontId="6" fillId="0" borderId="3" xfId="0" applyFont="1" applyBorder="1"/>
    <xf numFmtId="0" fontId="6" fillId="0" borderId="4" xfId="0" applyFont="1" applyBorder="1"/>
    <xf numFmtId="0" fontId="5" fillId="0" borderId="6" xfId="0" applyFont="1" applyBorder="1" applyAlignment="1">
      <alignment horizontal="center" vertical="top" wrapText="1"/>
    </xf>
    <xf numFmtId="0" fontId="0" fillId="0" borderId="0" xfId="0" applyFont="1" applyAlignment="1"/>
    <xf numFmtId="0" fontId="6" fillId="0" borderId="7" xfId="0" applyFont="1" applyBorder="1"/>
    <xf numFmtId="0" fontId="5" fillId="0" borderId="9" xfId="0" applyFont="1" applyBorder="1" applyAlignment="1">
      <alignment horizontal="center" vertical="top" wrapText="1"/>
    </xf>
    <xf numFmtId="0" fontId="6" fillId="0" borderId="10" xfId="0" applyFont="1" applyBorder="1"/>
    <xf numFmtId="0" fontId="6" fillId="0" borderId="11" xfId="0" applyFont="1" applyBorder="1"/>
    <xf numFmtId="0" fontId="4" fillId="0" borderId="22" xfId="0" applyFont="1" applyBorder="1" applyAlignment="1">
      <alignment horizontal="center" vertical="top" wrapText="1"/>
    </xf>
    <xf numFmtId="0" fontId="6" fillId="0" borderId="22" xfId="0" applyFont="1" applyBorder="1"/>
    <xf numFmtId="0" fontId="6" fillId="0" borderId="17" xfId="0" applyFont="1" applyBorder="1"/>
    <xf numFmtId="0" fontId="4" fillId="0" borderId="24" xfId="0" applyFont="1" applyBorder="1" applyAlignment="1">
      <alignment horizontal="center" vertical="top" wrapText="1"/>
    </xf>
    <xf numFmtId="0" fontId="12" fillId="0" borderId="24" xfId="0" applyFont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5" xfId="0" applyFont="1" applyBorder="1"/>
    <xf numFmtId="0" fontId="6" fillId="0" borderId="8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I1002"/>
  <sheetViews>
    <sheetView tabSelected="1" workbookViewId="0"/>
  </sheetViews>
  <sheetFormatPr defaultColWidth="12.5703125" defaultRowHeight="15" customHeight="1" x14ac:dyDescent="0.2"/>
  <cols>
    <col min="1" max="1" width="15.42578125" customWidth="1"/>
    <col min="2" max="2" width="23.42578125" customWidth="1"/>
    <col min="3" max="3" width="14.28515625" customWidth="1"/>
    <col min="4" max="4" width="13.28515625" customWidth="1"/>
    <col min="5" max="5" width="10.28515625" customWidth="1"/>
    <col min="6" max="6" width="10.5703125" customWidth="1"/>
    <col min="7" max="7" width="9.42578125" customWidth="1"/>
    <col min="8" max="8" width="14.5703125" customWidth="1"/>
    <col min="9" max="9" width="5.42578125" customWidth="1"/>
    <col min="10" max="26" width="7.42578125" customWidth="1"/>
  </cols>
  <sheetData>
    <row r="1" spans="1:9" ht="15.75" customHeight="1" x14ac:dyDescent="0.2">
      <c r="A1" s="1"/>
      <c r="B1" s="2"/>
      <c r="C1" s="2"/>
      <c r="D1" s="2"/>
      <c r="E1" s="2"/>
      <c r="F1" s="2"/>
      <c r="G1" s="2"/>
      <c r="H1" s="2"/>
    </row>
    <row r="2" spans="1:9" ht="67.5" customHeight="1" x14ac:dyDescent="0.2">
      <c r="A2" s="2"/>
      <c r="B2" s="2"/>
      <c r="C2" s="2"/>
      <c r="D2" s="2"/>
      <c r="E2" s="96" t="s">
        <v>0</v>
      </c>
      <c r="F2" s="85"/>
      <c r="G2" s="85"/>
      <c r="H2" s="85"/>
      <c r="I2" s="3"/>
    </row>
    <row r="3" spans="1:9" ht="31.5" customHeight="1" x14ac:dyDescent="0.2">
      <c r="A3" s="4"/>
      <c r="B3" s="4"/>
      <c r="C3" s="4"/>
      <c r="D3" s="4"/>
      <c r="E3" s="4"/>
      <c r="F3" s="4"/>
      <c r="G3" s="4"/>
      <c r="H3" s="4"/>
    </row>
    <row r="4" spans="1:9" ht="12.75" x14ac:dyDescent="0.2">
      <c r="A4" s="97" t="s">
        <v>1</v>
      </c>
      <c r="B4" s="85"/>
      <c r="C4" s="85"/>
      <c r="D4" s="85"/>
      <c r="E4" s="85"/>
      <c r="F4" s="85"/>
      <c r="G4" s="85"/>
      <c r="H4" s="85"/>
    </row>
    <row r="5" spans="1:9" ht="15.75" customHeight="1" x14ac:dyDescent="0.2">
      <c r="A5" s="98" t="s">
        <v>2</v>
      </c>
      <c r="B5" s="98" t="s">
        <v>3</v>
      </c>
      <c r="C5" s="98" t="s">
        <v>4</v>
      </c>
      <c r="D5" s="98" t="s">
        <v>5</v>
      </c>
      <c r="E5" s="81"/>
      <c r="F5" s="82"/>
      <c r="G5" s="83"/>
      <c r="H5" s="98" t="s">
        <v>6</v>
      </c>
    </row>
    <row r="6" spans="1:9" ht="15.75" customHeight="1" x14ac:dyDescent="0.2">
      <c r="A6" s="99"/>
      <c r="B6" s="99"/>
      <c r="C6" s="99"/>
      <c r="D6" s="99"/>
      <c r="E6" s="84" t="s">
        <v>7</v>
      </c>
      <c r="F6" s="85"/>
      <c r="G6" s="86"/>
      <c r="H6" s="99"/>
    </row>
    <row r="7" spans="1:9" ht="15.75" customHeight="1" x14ac:dyDescent="0.2">
      <c r="A7" s="100"/>
      <c r="B7" s="100"/>
      <c r="C7" s="100"/>
      <c r="D7" s="100"/>
      <c r="E7" s="87" t="s">
        <v>8</v>
      </c>
      <c r="F7" s="88"/>
      <c r="G7" s="89"/>
      <c r="H7" s="100"/>
    </row>
    <row r="8" spans="1:9" ht="18" customHeight="1" x14ac:dyDescent="0.2">
      <c r="A8" s="5"/>
      <c r="B8" s="6"/>
      <c r="C8" s="6"/>
      <c r="D8" s="6"/>
      <c r="E8" s="7">
        <v>2025</v>
      </c>
      <c r="F8" s="7">
        <v>2026</v>
      </c>
      <c r="G8" s="7">
        <v>2027</v>
      </c>
      <c r="H8" s="8"/>
    </row>
    <row r="9" spans="1:9" ht="24" customHeight="1" x14ac:dyDescent="0.2">
      <c r="A9" s="9"/>
      <c r="B9" s="10" t="s">
        <v>9</v>
      </c>
      <c r="C9" s="2"/>
      <c r="D9" s="2"/>
      <c r="E9" s="2"/>
      <c r="F9" s="2"/>
      <c r="G9" s="2"/>
      <c r="H9" s="11"/>
    </row>
    <row r="10" spans="1:9" ht="240" customHeight="1" x14ac:dyDescent="0.25">
      <c r="A10" s="12" t="s">
        <v>10</v>
      </c>
      <c r="B10" s="13" t="s">
        <v>11</v>
      </c>
      <c r="C10" s="14" t="s">
        <v>12</v>
      </c>
      <c r="D10" s="14" t="s">
        <v>13</v>
      </c>
      <c r="E10" s="15">
        <v>135000</v>
      </c>
      <c r="F10" s="15">
        <v>81000</v>
      </c>
      <c r="G10" s="15">
        <v>81000</v>
      </c>
      <c r="H10" s="16" t="s">
        <v>14</v>
      </c>
    </row>
    <row r="11" spans="1:9" ht="147" customHeight="1" x14ac:dyDescent="0.25">
      <c r="A11" s="17"/>
      <c r="B11" s="12" t="s">
        <v>15</v>
      </c>
      <c r="C11" s="18" t="s">
        <v>12</v>
      </c>
      <c r="D11" s="19" t="s">
        <v>13</v>
      </c>
      <c r="E11" s="20">
        <v>10000</v>
      </c>
      <c r="F11" s="20">
        <v>10000</v>
      </c>
      <c r="G11" s="20">
        <v>10000</v>
      </c>
      <c r="H11" s="21" t="s">
        <v>14</v>
      </c>
    </row>
    <row r="12" spans="1:9" ht="280.5" x14ac:dyDescent="0.25">
      <c r="A12" s="22" t="s">
        <v>16</v>
      </c>
      <c r="B12" s="12" t="s">
        <v>17</v>
      </c>
      <c r="C12" s="18" t="s">
        <v>12</v>
      </c>
      <c r="D12" s="23"/>
      <c r="E12" s="20">
        <v>9000</v>
      </c>
      <c r="F12" s="20">
        <v>9000</v>
      </c>
      <c r="G12" s="20">
        <v>9000</v>
      </c>
      <c r="H12" s="21" t="s">
        <v>18</v>
      </c>
    </row>
    <row r="13" spans="1:9" ht="33.75" customHeight="1" x14ac:dyDescent="0.2">
      <c r="A13" s="90" t="s">
        <v>19</v>
      </c>
      <c r="B13" s="91"/>
      <c r="C13" s="91"/>
      <c r="D13" s="91"/>
      <c r="E13" s="91"/>
      <c r="F13" s="91"/>
      <c r="G13" s="91"/>
      <c r="H13" s="92"/>
    </row>
    <row r="14" spans="1:9" ht="115.5" x14ac:dyDescent="0.25">
      <c r="A14" s="24" t="s">
        <v>20</v>
      </c>
      <c r="B14" s="25" t="s">
        <v>21</v>
      </c>
      <c r="C14" s="26" t="s">
        <v>12</v>
      </c>
      <c r="D14" s="26" t="s">
        <v>13</v>
      </c>
      <c r="E14" s="27">
        <v>736000</v>
      </c>
      <c r="F14" s="26">
        <v>788000</v>
      </c>
      <c r="G14" s="26">
        <v>788000</v>
      </c>
      <c r="H14" s="28" t="s">
        <v>22</v>
      </c>
    </row>
    <row r="15" spans="1:9" ht="115.5" x14ac:dyDescent="0.25">
      <c r="A15" s="17"/>
      <c r="B15" s="29" t="s">
        <v>23</v>
      </c>
      <c r="C15" s="14" t="s">
        <v>12</v>
      </c>
      <c r="D15" s="14" t="s">
        <v>13</v>
      </c>
      <c r="E15" s="30">
        <v>311000</v>
      </c>
      <c r="F15" s="30">
        <v>338000</v>
      </c>
      <c r="G15" s="30">
        <v>338000</v>
      </c>
      <c r="H15" s="31" t="s">
        <v>24</v>
      </c>
    </row>
    <row r="16" spans="1:9" ht="98.25" customHeight="1" x14ac:dyDescent="0.25">
      <c r="A16" s="17"/>
      <c r="B16" s="32" t="s">
        <v>25</v>
      </c>
      <c r="C16" s="14" t="s">
        <v>12</v>
      </c>
      <c r="D16" s="14" t="s">
        <v>13</v>
      </c>
      <c r="E16" s="30">
        <v>55000</v>
      </c>
      <c r="F16" s="30">
        <v>30000</v>
      </c>
      <c r="G16" s="30">
        <v>30000</v>
      </c>
      <c r="H16" s="31" t="s">
        <v>24</v>
      </c>
    </row>
    <row r="17" spans="1:8" ht="119.25" customHeight="1" x14ac:dyDescent="0.25">
      <c r="A17" s="17"/>
      <c r="B17" s="32" t="s">
        <v>26</v>
      </c>
      <c r="C17" s="14" t="s">
        <v>12</v>
      </c>
      <c r="D17" s="14" t="s">
        <v>13</v>
      </c>
      <c r="E17" s="33">
        <v>166000</v>
      </c>
      <c r="F17" s="33">
        <v>222000</v>
      </c>
      <c r="G17" s="33">
        <v>222000</v>
      </c>
      <c r="H17" s="31" t="s">
        <v>22</v>
      </c>
    </row>
    <row r="18" spans="1:8" ht="180" customHeight="1" x14ac:dyDescent="0.25">
      <c r="A18" s="17"/>
      <c r="B18" s="12" t="s">
        <v>27</v>
      </c>
      <c r="C18" s="14" t="s">
        <v>12</v>
      </c>
      <c r="D18" s="14" t="s">
        <v>13</v>
      </c>
      <c r="E18" s="33">
        <v>14000</v>
      </c>
      <c r="F18" s="33">
        <v>14000</v>
      </c>
      <c r="G18" s="33">
        <v>14000</v>
      </c>
      <c r="H18" s="31" t="s">
        <v>28</v>
      </c>
    </row>
    <row r="19" spans="1:8" ht="12.75" x14ac:dyDescent="0.2">
      <c r="A19" s="93" t="s">
        <v>29</v>
      </c>
      <c r="B19" s="91"/>
      <c r="C19" s="91"/>
      <c r="D19" s="91"/>
      <c r="E19" s="91"/>
      <c r="F19" s="91"/>
      <c r="G19" s="91"/>
      <c r="H19" s="92"/>
    </row>
    <row r="20" spans="1:8" ht="280.5" x14ac:dyDescent="0.25">
      <c r="A20" s="22" t="s">
        <v>30</v>
      </c>
      <c r="B20" s="34" t="s">
        <v>31</v>
      </c>
      <c r="C20" s="14" t="s">
        <v>12</v>
      </c>
      <c r="D20" s="14" t="s">
        <v>13</v>
      </c>
      <c r="E20" s="30">
        <v>50000</v>
      </c>
      <c r="F20" s="30">
        <v>20000</v>
      </c>
      <c r="G20" s="30">
        <v>20000</v>
      </c>
      <c r="H20" s="31" t="s">
        <v>32</v>
      </c>
    </row>
    <row r="21" spans="1:8" ht="145.5" customHeight="1" x14ac:dyDescent="0.25">
      <c r="A21" s="17"/>
      <c r="B21" s="35" t="s">
        <v>33</v>
      </c>
      <c r="C21" s="14" t="s">
        <v>12</v>
      </c>
      <c r="D21" s="14" t="s">
        <v>13</v>
      </c>
      <c r="E21" s="33">
        <v>1140000</v>
      </c>
      <c r="F21" s="30">
        <v>1320000</v>
      </c>
      <c r="G21" s="30">
        <v>1320000</v>
      </c>
      <c r="H21" s="31" t="s">
        <v>32</v>
      </c>
    </row>
    <row r="22" spans="1:8" ht="82.5" x14ac:dyDescent="0.25">
      <c r="A22" s="17"/>
      <c r="B22" s="35" t="s">
        <v>34</v>
      </c>
      <c r="C22" s="14" t="s">
        <v>12</v>
      </c>
      <c r="D22" s="14" t="s">
        <v>13</v>
      </c>
      <c r="E22" s="14">
        <v>12000</v>
      </c>
      <c r="F22" s="14">
        <v>12000</v>
      </c>
      <c r="G22" s="14">
        <v>12000</v>
      </c>
      <c r="H22" s="31" t="s">
        <v>35</v>
      </c>
    </row>
    <row r="23" spans="1:8" ht="272.25" customHeight="1" x14ac:dyDescent="0.25">
      <c r="A23" s="17"/>
      <c r="B23" s="36" t="s">
        <v>36</v>
      </c>
      <c r="C23" s="14" t="s">
        <v>12</v>
      </c>
      <c r="D23" s="14" t="s">
        <v>13</v>
      </c>
      <c r="E23" s="30">
        <v>565000</v>
      </c>
      <c r="F23" s="30">
        <v>565000</v>
      </c>
      <c r="G23" s="30">
        <v>565000</v>
      </c>
      <c r="H23" s="31" t="s">
        <v>35</v>
      </c>
    </row>
    <row r="24" spans="1:8" ht="409.6" customHeight="1" x14ac:dyDescent="0.25">
      <c r="A24" s="17"/>
      <c r="B24" s="32" t="s">
        <v>37</v>
      </c>
      <c r="C24" s="14" t="s">
        <v>12</v>
      </c>
      <c r="D24" s="14" t="s">
        <v>13</v>
      </c>
      <c r="E24" s="37">
        <v>30000</v>
      </c>
      <c r="F24" s="14">
        <v>15000</v>
      </c>
      <c r="G24" s="14">
        <v>15000</v>
      </c>
      <c r="H24" s="31" t="s">
        <v>35</v>
      </c>
    </row>
    <row r="25" spans="1:8" ht="115.5" x14ac:dyDescent="0.25">
      <c r="A25" s="17"/>
      <c r="B25" s="35" t="s">
        <v>38</v>
      </c>
      <c r="C25" s="14" t="s">
        <v>12</v>
      </c>
      <c r="D25" s="14" t="s">
        <v>13</v>
      </c>
      <c r="E25" s="30">
        <v>40000</v>
      </c>
      <c r="F25" s="30">
        <v>15000</v>
      </c>
      <c r="G25" s="30">
        <v>15000</v>
      </c>
      <c r="H25" s="31" t="s">
        <v>35</v>
      </c>
    </row>
    <row r="26" spans="1:8" ht="148.5" x14ac:dyDescent="0.25">
      <c r="A26" s="17"/>
      <c r="B26" s="38" t="s">
        <v>39</v>
      </c>
      <c r="C26" s="37" t="s">
        <v>12</v>
      </c>
      <c r="D26" s="37" t="s">
        <v>13</v>
      </c>
      <c r="E26" s="33">
        <v>561000</v>
      </c>
      <c r="F26" s="33">
        <v>595000</v>
      </c>
      <c r="G26" s="33">
        <v>595000</v>
      </c>
      <c r="H26" s="39" t="s">
        <v>28</v>
      </c>
    </row>
    <row r="27" spans="1:8" ht="114.75" customHeight="1" x14ac:dyDescent="0.25">
      <c r="A27" s="17"/>
      <c r="B27" s="35" t="s">
        <v>40</v>
      </c>
      <c r="C27" s="14" t="s">
        <v>12</v>
      </c>
      <c r="D27" s="14" t="s">
        <v>13</v>
      </c>
      <c r="E27" s="33">
        <v>50000</v>
      </c>
      <c r="F27" s="30">
        <v>50000</v>
      </c>
      <c r="G27" s="30">
        <v>50000</v>
      </c>
      <c r="H27" s="31" t="s">
        <v>35</v>
      </c>
    </row>
    <row r="28" spans="1:8" ht="63" customHeight="1" x14ac:dyDescent="0.25">
      <c r="A28" s="17"/>
      <c r="B28" s="36" t="s">
        <v>41</v>
      </c>
      <c r="C28" s="14" t="s">
        <v>12</v>
      </c>
      <c r="D28" s="14" t="s">
        <v>13</v>
      </c>
      <c r="E28" s="30">
        <v>50000</v>
      </c>
      <c r="F28" s="30">
        <v>25000</v>
      </c>
      <c r="G28" s="30">
        <v>25000</v>
      </c>
      <c r="H28" s="31" t="s">
        <v>35</v>
      </c>
    </row>
    <row r="29" spans="1:8" ht="128.25" customHeight="1" x14ac:dyDescent="0.25">
      <c r="A29" s="17"/>
      <c r="B29" s="35" t="s">
        <v>42</v>
      </c>
      <c r="C29" s="40" t="s">
        <v>12</v>
      </c>
      <c r="D29" s="40" t="s">
        <v>13</v>
      </c>
      <c r="E29" s="41">
        <v>323000</v>
      </c>
      <c r="F29" s="42">
        <v>323000</v>
      </c>
      <c r="G29" s="42">
        <v>323000</v>
      </c>
      <c r="H29" s="43" t="s">
        <v>35</v>
      </c>
    </row>
    <row r="30" spans="1:8" ht="148.5" x14ac:dyDescent="0.25">
      <c r="A30" s="17"/>
      <c r="B30" s="21" t="s">
        <v>43</v>
      </c>
      <c r="C30" s="40" t="s">
        <v>12</v>
      </c>
      <c r="D30" s="40" t="s">
        <v>13</v>
      </c>
      <c r="E30" s="42">
        <v>30000</v>
      </c>
      <c r="F30" s="42">
        <v>30000</v>
      </c>
      <c r="G30" s="42">
        <v>30000</v>
      </c>
      <c r="H30" s="43" t="s">
        <v>44</v>
      </c>
    </row>
    <row r="31" spans="1:8" ht="115.5" x14ac:dyDescent="0.25">
      <c r="A31" s="44"/>
      <c r="B31" s="45" t="s">
        <v>45</v>
      </c>
      <c r="C31" s="40" t="s">
        <v>12</v>
      </c>
      <c r="D31" s="14" t="s">
        <v>13</v>
      </c>
      <c r="E31" s="41">
        <v>120000</v>
      </c>
      <c r="F31" s="42">
        <v>330000</v>
      </c>
      <c r="G31" s="42">
        <v>330000</v>
      </c>
      <c r="H31" s="43" t="s">
        <v>28</v>
      </c>
    </row>
    <row r="32" spans="1:8" ht="147.75" customHeight="1" x14ac:dyDescent="0.25">
      <c r="A32" s="44"/>
      <c r="B32" s="39" t="s">
        <v>46</v>
      </c>
      <c r="C32" s="18" t="s">
        <v>12</v>
      </c>
      <c r="D32" s="46" t="s">
        <v>13</v>
      </c>
      <c r="E32" s="33">
        <v>0</v>
      </c>
      <c r="F32" s="30">
        <v>490000</v>
      </c>
      <c r="G32" s="30">
        <v>490000</v>
      </c>
      <c r="H32" s="31" t="s">
        <v>28</v>
      </c>
    </row>
    <row r="33" spans="1:8" ht="207" customHeight="1" x14ac:dyDescent="0.25">
      <c r="A33" s="44"/>
      <c r="B33" s="47" t="s">
        <v>47</v>
      </c>
      <c r="C33" s="48" t="s">
        <v>12</v>
      </c>
      <c r="D33" s="49" t="s">
        <v>13</v>
      </c>
      <c r="E33" s="50">
        <v>0</v>
      </c>
      <c r="F33" s="50">
        <v>1055000</v>
      </c>
      <c r="G33" s="51">
        <v>1055000</v>
      </c>
      <c r="H33" s="39" t="s">
        <v>35</v>
      </c>
    </row>
    <row r="34" spans="1:8" ht="12.75" x14ac:dyDescent="0.2">
      <c r="A34" s="94" t="s">
        <v>48</v>
      </c>
      <c r="B34" s="91"/>
      <c r="C34" s="91"/>
      <c r="D34" s="91"/>
      <c r="E34" s="91"/>
      <c r="F34" s="91"/>
      <c r="G34" s="91"/>
      <c r="H34" s="92"/>
    </row>
    <row r="35" spans="1:8" ht="364.5" customHeight="1" x14ac:dyDescent="0.25">
      <c r="A35" s="22" t="s">
        <v>49</v>
      </c>
      <c r="B35" s="52" t="s">
        <v>50</v>
      </c>
      <c r="C35" s="26" t="s">
        <v>12</v>
      </c>
      <c r="D35" s="26" t="s">
        <v>13</v>
      </c>
      <c r="E35" s="53">
        <v>90000</v>
      </c>
      <c r="F35" s="53">
        <v>45000</v>
      </c>
      <c r="G35" s="53">
        <v>45000</v>
      </c>
      <c r="H35" s="54" t="s">
        <v>51</v>
      </c>
    </row>
    <row r="36" spans="1:8" ht="115.5" x14ac:dyDescent="0.25">
      <c r="A36" s="17"/>
      <c r="B36" s="55" t="s">
        <v>52</v>
      </c>
      <c r="C36" s="14" t="s">
        <v>12</v>
      </c>
      <c r="D36" s="14" t="s">
        <v>13</v>
      </c>
      <c r="E36" s="30">
        <v>525000</v>
      </c>
      <c r="F36" s="30">
        <v>648000</v>
      </c>
      <c r="G36" s="30">
        <v>648000</v>
      </c>
      <c r="H36" s="31" t="s">
        <v>53</v>
      </c>
    </row>
    <row r="37" spans="1:8" ht="20.25" customHeight="1" x14ac:dyDescent="0.2">
      <c r="A37" s="56"/>
      <c r="B37" s="57" t="s">
        <v>54</v>
      </c>
      <c r="C37" s="58"/>
      <c r="D37" s="58"/>
      <c r="E37" s="58"/>
      <c r="F37" s="58"/>
      <c r="G37" s="58"/>
      <c r="H37" s="59"/>
    </row>
    <row r="38" spans="1:8" ht="198" x14ac:dyDescent="0.25">
      <c r="A38" s="22" t="s">
        <v>55</v>
      </c>
      <c r="B38" s="60" t="s">
        <v>56</v>
      </c>
      <c r="C38" s="26" t="s">
        <v>12</v>
      </c>
      <c r="D38" s="26" t="s">
        <v>13</v>
      </c>
      <c r="E38" s="61">
        <v>250000</v>
      </c>
      <c r="F38" s="61">
        <v>350000</v>
      </c>
      <c r="G38" s="61">
        <v>350000</v>
      </c>
      <c r="H38" s="28" t="s">
        <v>57</v>
      </c>
    </row>
    <row r="39" spans="1:8" ht="214.5" x14ac:dyDescent="0.25">
      <c r="A39" s="62"/>
      <c r="B39" s="36" t="s">
        <v>58</v>
      </c>
      <c r="C39" s="40" t="s">
        <v>12</v>
      </c>
      <c r="D39" s="40" t="s">
        <v>13</v>
      </c>
      <c r="E39" s="42">
        <v>2040000</v>
      </c>
      <c r="F39" s="42">
        <v>2040000</v>
      </c>
      <c r="G39" s="42">
        <v>2040000</v>
      </c>
      <c r="H39" s="21" t="s">
        <v>59</v>
      </c>
    </row>
    <row r="40" spans="1:8" ht="19.5" customHeight="1" x14ac:dyDescent="0.2">
      <c r="A40" s="56"/>
      <c r="B40" s="63" t="s">
        <v>60</v>
      </c>
      <c r="C40" s="58"/>
      <c r="D40" s="58"/>
      <c r="E40" s="58"/>
      <c r="F40" s="58"/>
      <c r="G40" s="58"/>
      <c r="H40" s="59"/>
    </row>
    <row r="41" spans="1:8" ht="132" x14ac:dyDescent="0.25">
      <c r="A41" s="22" t="s">
        <v>61</v>
      </c>
      <c r="B41" s="64" t="s">
        <v>62</v>
      </c>
      <c r="C41" s="65" t="s">
        <v>63</v>
      </c>
      <c r="D41" s="66" t="s">
        <v>13</v>
      </c>
      <c r="E41" s="15">
        <v>1650000</v>
      </c>
      <c r="F41" s="15">
        <v>1350000</v>
      </c>
      <c r="G41" s="15">
        <v>1350000</v>
      </c>
      <c r="H41" s="16" t="s">
        <v>64</v>
      </c>
    </row>
    <row r="42" spans="1:8" ht="82.5" x14ac:dyDescent="0.25">
      <c r="A42" s="67"/>
      <c r="B42" s="68" t="s">
        <v>65</v>
      </c>
      <c r="C42" s="69" t="s">
        <v>66</v>
      </c>
      <c r="D42" s="66" t="s">
        <v>13</v>
      </c>
      <c r="E42" s="15">
        <v>180000</v>
      </c>
      <c r="F42" s="15">
        <v>180000</v>
      </c>
      <c r="G42" s="15">
        <v>180000</v>
      </c>
      <c r="H42" s="70" t="s">
        <v>67</v>
      </c>
    </row>
    <row r="43" spans="1:8" ht="15.75" customHeight="1" x14ac:dyDescent="0.2">
      <c r="A43" s="71" t="s">
        <v>68</v>
      </c>
      <c r="B43" s="58"/>
      <c r="C43" s="58"/>
      <c r="D43" s="58"/>
      <c r="E43" s="72">
        <f>E10+E11+E12+E14+E15+E16+E17+E18+E20+E21+E22+E23+E24+E25+E26+E27+E28+E29+E30+E35+E36+E38+E39+E41+E42+E31</f>
        <v>9142000</v>
      </c>
      <c r="F43" s="73">
        <f>F10+F11+F14+F15+F16+F17+F18+F20+F21+F22+F23+F24+F25+F26+F27+F28+F29+F30+F31+F32+F35+F36+F38+F39+F12+F41+F42+F33</f>
        <v>10950000</v>
      </c>
      <c r="G43" s="73">
        <f>G10+G11+G12+G14+G15+G16+G17+G18+G20+G21+G22+G23+G24+G25+G26+G27+G28+G29+G30+G35+G36+G38+G39+G41+G42+G31+G32+G33</f>
        <v>10950000</v>
      </c>
      <c r="H43" s="74">
        <f>E43+F43+G43</f>
        <v>31042000</v>
      </c>
    </row>
    <row r="44" spans="1:8" ht="15.75" customHeight="1" x14ac:dyDescent="0.2">
      <c r="A44" s="2"/>
      <c r="B44" s="1"/>
      <c r="C44" s="2"/>
      <c r="D44" s="2"/>
      <c r="E44" s="2"/>
      <c r="F44" s="2"/>
      <c r="G44" s="2"/>
      <c r="H44" s="2"/>
    </row>
    <row r="45" spans="1:8" ht="15.75" customHeight="1" x14ac:dyDescent="0.2">
      <c r="A45" s="95" t="s">
        <v>69</v>
      </c>
      <c r="B45" s="85"/>
      <c r="C45" s="2"/>
      <c r="D45" s="2"/>
      <c r="E45" s="2"/>
      <c r="F45" s="95" t="s">
        <v>70</v>
      </c>
      <c r="G45" s="85"/>
      <c r="H45" s="85"/>
    </row>
    <row r="46" spans="1:8" ht="15.75" customHeight="1" x14ac:dyDescent="0.2">
      <c r="A46" s="2"/>
      <c r="B46" s="2"/>
      <c r="C46" s="2"/>
      <c r="D46" s="2"/>
      <c r="E46" s="2"/>
      <c r="F46" s="2"/>
      <c r="G46" s="2"/>
      <c r="H46" s="2"/>
    </row>
    <row r="47" spans="1:8" ht="15.75" customHeight="1" x14ac:dyDescent="0.2"/>
    <row r="48" spans="1: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</sheetData>
  <mergeCells count="15">
    <mergeCell ref="A34:H34"/>
    <mergeCell ref="A45:B45"/>
    <mergeCell ref="F45:H45"/>
    <mergeCell ref="E2:H2"/>
    <mergeCell ref="A4:H4"/>
    <mergeCell ref="A5:A7"/>
    <mergeCell ref="B5:B7"/>
    <mergeCell ref="C5:C7"/>
    <mergeCell ref="D5:D7"/>
    <mergeCell ref="H5:H7"/>
    <mergeCell ref="E5:G5"/>
    <mergeCell ref="E6:G6"/>
    <mergeCell ref="E7:G7"/>
    <mergeCell ref="A13:H13"/>
    <mergeCell ref="A19:H19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1000"/>
  <sheetViews>
    <sheetView workbookViewId="0"/>
  </sheetViews>
  <sheetFormatPr defaultColWidth="12.5703125" defaultRowHeight="15" customHeight="1" x14ac:dyDescent="0.2"/>
  <cols>
    <col min="1" max="1" width="13.85546875" customWidth="1"/>
    <col min="2" max="26" width="7.42578125" customWidth="1"/>
  </cols>
  <sheetData>
    <row r="1" spans="1:5" ht="15.75" customHeight="1" x14ac:dyDescent="0.2"/>
    <row r="2" spans="1:5" ht="15.75" customHeight="1" x14ac:dyDescent="0.2"/>
    <row r="3" spans="1:5" ht="15.75" customHeight="1" x14ac:dyDescent="0.2"/>
    <row r="4" spans="1:5" ht="15.75" customHeight="1" x14ac:dyDescent="0.2"/>
    <row r="5" spans="1:5" ht="39.75" customHeight="1" x14ac:dyDescent="0.25">
      <c r="A5" s="75" t="s">
        <v>31</v>
      </c>
      <c r="B5" s="30">
        <v>50000</v>
      </c>
      <c r="C5" s="76">
        <v>0</v>
      </c>
      <c r="D5" s="76">
        <v>0</v>
      </c>
      <c r="E5" s="76">
        <v>0</v>
      </c>
    </row>
    <row r="6" spans="1:5" ht="15.75" customHeight="1" x14ac:dyDescent="0.25">
      <c r="A6" s="77" t="s">
        <v>33</v>
      </c>
      <c r="B6" s="30">
        <v>1050000</v>
      </c>
      <c r="C6" s="76">
        <v>0</v>
      </c>
      <c r="D6" s="76">
        <v>0</v>
      </c>
      <c r="E6" s="76">
        <v>790000</v>
      </c>
    </row>
    <row r="7" spans="1:5" ht="15.75" customHeight="1" x14ac:dyDescent="0.25">
      <c r="A7" s="77" t="s">
        <v>34</v>
      </c>
      <c r="B7" s="30">
        <v>12000</v>
      </c>
      <c r="C7" s="76">
        <v>0</v>
      </c>
      <c r="D7" s="76">
        <v>0</v>
      </c>
      <c r="E7" s="76">
        <v>0</v>
      </c>
    </row>
    <row r="8" spans="1:5" ht="15.75" customHeight="1" x14ac:dyDescent="0.25">
      <c r="A8" s="77" t="s">
        <v>36</v>
      </c>
      <c r="B8" s="30">
        <v>565000</v>
      </c>
      <c r="C8" s="76">
        <v>0</v>
      </c>
      <c r="D8" s="76">
        <v>0</v>
      </c>
      <c r="E8" s="76">
        <v>307000</v>
      </c>
    </row>
    <row r="9" spans="1:5" ht="15.75" customHeight="1" x14ac:dyDescent="0.25">
      <c r="A9" s="78" t="s">
        <v>37</v>
      </c>
      <c r="B9" s="30">
        <v>9000</v>
      </c>
      <c r="C9" s="76">
        <v>0</v>
      </c>
      <c r="D9" s="76">
        <v>0</v>
      </c>
      <c r="E9" s="76">
        <v>9000</v>
      </c>
    </row>
    <row r="10" spans="1:5" ht="15.75" customHeight="1" x14ac:dyDescent="0.25">
      <c r="A10" s="77" t="s">
        <v>38</v>
      </c>
      <c r="B10" s="30">
        <v>40000</v>
      </c>
      <c r="C10" s="76">
        <v>0</v>
      </c>
      <c r="D10" s="76">
        <v>0</v>
      </c>
      <c r="E10" s="76">
        <v>9000</v>
      </c>
    </row>
    <row r="11" spans="1:5" ht="15.75" customHeight="1" x14ac:dyDescent="0.25">
      <c r="A11" s="77" t="s">
        <v>39</v>
      </c>
      <c r="B11" s="30">
        <v>340000</v>
      </c>
      <c r="C11" s="76">
        <v>0</v>
      </c>
      <c r="D11" s="76">
        <v>0</v>
      </c>
      <c r="E11" s="76">
        <v>318000</v>
      </c>
    </row>
    <row r="12" spans="1:5" ht="15.75" customHeight="1" x14ac:dyDescent="0.25">
      <c r="A12" s="77" t="s">
        <v>40</v>
      </c>
      <c r="B12" s="30">
        <v>25000</v>
      </c>
      <c r="C12" s="76">
        <v>0</v>
      </c>
      <c r="D12" s="76">
        <v>0</v>
      </c>
      <c r="E12" s="76">
        <v>22500</v>
      </c>
    </row>
    <row r="13" spans="1:5" ht="15.75" customHeight="1" x14ac:dyDescent="0.25">
      <c r="A13" s="77" t="s">
        <v>41</v>
      </c>
      <c r="B13" s="30">
        <v>50000</v>
      </c>
      <c r="C13" s="76">
        <v>0</v>
      </c>
      <c r="D13" s="76">
        <v>0</v>
      </c>
      <c r="E13" s="76">
        <v>30000</v>
      </c>
    </row>
    <row r="14" spans="1:5" ht="15.75" customHeight="1" x14ac:dyDescent="0.25">
      <c r="A14" s="77" t="s">
        <v>42</v>
      </c>
      <c r="B14" s="42">
        <v>85000</v>
      </c>
      <c r="C14" s="76">
        <v>0</v>
      </c>
      <c r="D14" s="76">
        <v>0</v>
      </c>
      <c r="E14" s="76">
        <v>51000</v>
      </c>
    </row>
    <row r="15" spans="1:5" ht="15.75" customHeight="1" x14ac:dyDescent="0.25">
      <c r="A15" s="79" t="s">
        <v>43</v>
      </c>
      <c r="B15" s="42">
        <v>30000</v>
      </c>
      <c r="C15" s="76">
        <v>0</v>
      </c>
      <c r="D15" s="76">
        <v>0</v>
      </c>
      <c r="E15" s="76">
        <v>0</v>
      </c>
    </row>
    <row r="16" spans="1:5" ht="15.75" customHeight="1" x14ac:dyDescent="0.25">
      <c r="A16" s="80" t="s">
        <v>71</v>
      </c>
      <c r="B16" s="30">
        <v>60000</v>
      </c>
      <c r="C16" s="76">
        <v>0</v>
      </c>
      <c r="D16" s="76">
        <v>0</v>
      </c>
      <c r="E16" s="76">
        <v>0</v>
      </c>
    </row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Аркуш1</vt:lpstr>
      <vt:lpstr>Аркуш2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Кляпка</dc:creator>
  <cp:lastModifiedBy>Марина Кляпка</cp:lastModifiedBy>
  <dcterms:created xsi:type="dcterms:W3CDTF">2026-03-23T08:42:51Z</dcterms:created>
  <dcterms:modified xsi:type="dcterms:W3CDTF">2026-03-23T08:42:51Z</dcterms:modified>
</cp:coreProperties>
</file>