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shchuk\Desktop\Стратегія\Стратегія_13.05\Стратегія_останній варіант\10.07\Моніторинг та оцінювання\Рішення_Моніторинг Плану заходів_Стратегі\"/>
    </mc:Choice>
  </mc:AlternateContent>
  <bookViews>
    <workbookView xWindow="0" yWindow="0" windowWidth="28800" windowHeight="11310" firstSheet="2" activeTab="2"/>
  </bookViews>
  <sheets>
    <sheet name="Програми" sheetId="2" state="hidden" r:id="rId1"/>
    <sheet name="Організаційні заходи" sheetId="3" state="hidden" r:id="rId2"/>
    <sheet name="Проєкти_2026" sheetId="4" r:id="rId3"/>
    <sheet name="Програми_2026" sheetId="5" r:id="rId4"/>
    <sheet name="Заходи_2026" sheetId="6" r:id="rId5"/>
    <sheet name="Стратегія_показники" sheetId="7" r:id="rId6"/>
  </sheets>
  <calcPr calcId="162913"/>
  <extLst>
    <ext uri="GoogleSheetsCustomDataVersion2">
      <go:sheetsCustomData xmlns:go="http://customooxmlschemas.google.com/" r:id="rId11" roundtripDataChecksum="KU7tq4hxvheLLdtiAfvDoJJFBe9tHnfig1YO1CgU1sc="/>
    </ext>
  </extLst>
</workbook>
</file>

<file path=xl/calcChain.xml><?xml version="1.0" encoding="utf-8"?>
<calcChain xmlns="http://schemas.openxmlformats.org/spreadsheetml/2006/main">
  <c r="J57" i="7" l="1"/>
  <c r="J55" i="7"/>
  <c r="J50" i="7"/>
  <c r="J48" i="7"/>
  <c r="J46" i="7"/>
  <c r="J43" i="7"/>
  <c r="J42" i="7"/>
  <c r="J40" i="7"/>
  <c r="J39" i="7"/>
  <c r="J38" i="7"/>
  <c r="J37" i="7"/>
  <c r="J36" i="7"/>
  <c r="J35" i="7"/>
  <c r="J33" i="7"/>
  <c r="J32" i="7"/>
  <c r="J31" i="7"/>
  <c r="J30" i="7"/>
  <c r="J28" i="7"/>
  <c r="J27" i="7"/>
  <c r="J21" i="7"/>
  <c r="J19" i="7"/>
  <c r="J18" i="7"/>
  <c r="J17" i="7"/>
  <c r="J16" i="7"/>
  <c r="J14" i="7"/>
  <c r="J13" i="7"/>
  <c r="J12" i="7"/>
  <c r="J11" i="7"/>
  <c r="J10" i="7"/>
  <c r="J8" i="7"/>
  <c r="K103" i="5"/>
</calcChain>
</file>

<file path=xl/comments1.xml><?xml version="1.0" encoding="utf-8"?>
<comments xmlns="http://schemas.openxmlformats.org/spreadsheetml/2006/main">
  <authors>
    <author/>
  </authors>
  <commentList>
    <comment ref="O87" authorId="0" shapeId="0">
      <text>
        <r>
          <rPr>
            <sz val="11"/>
            <color theme="1"/>
            <rFont val="Calibri"/>
            <scheme val="minor"/>
          </rPr>
          <t>======
ID#AAAByXykfwU
Зоя Склярська    (2026-01-07 12:15:14)
Соціальні послуги: стац. догляд, підтримане проживання, відпочинок для батьків або осіб, які їх замінюють, що здійснюють догляд за дітьми з інвалідністю - не запровадженні в зв'язку відсутністю приміщення, кадровий склад</t>
        </r>
      </text>
    </comment>
    <comment ref="H96" authorId="0" shapeId="0">
      <text>
        <r>
          <rPr>
            <sz val="11"/>
            <color theme="1"/>
            <rFont val="Calibri"/>
            <scheme val="minor"/>
          </rPr>
          <t>Замінити на індикатор "% задоволеності потреби в отриманні  послуг що надаються  фахівцями з супроводу ветеранів
======</t>
        </r>
      </text>
    </comment>
  </commentList>
  <extLst>
    <ext xmlns:r="http://schemas.openxmlformats.org/officeDocument/2006/relationships" uri="GoogleSheetsCustomDataVersion2">
      <go:sheetsCustomData xmlns:go="http://customooxmlschemas.google.com/" r:id="rId1" roundtripDataSignature="AMtx7mhd6Nmfn3kRuYmX+A13F51efP8vig=="/>
    </ext>
  </extLst>
</comments>
</file>

<file path=xl/comments2.xml><?xml version="1.0" encoding="utf-8"?>
<comments xmlns="http://schemas.openxmlformats.org/spreadsheetml/2006/main">
  <authors>
    <author/>
  </authors>
  <commentList>
    <comment ref="F13" authorId="0" shapeId="0">
      <text>
        <r>
          <rPr>
            <sz val="11"/>
            <color theme="1"/>
            <rFont val="Calibri"/>
            <scheme val="minor"/>
          </rPr>
          <t>======
ID#AAABy8e9wHg
Економвідділ БМР    (2026-01-22 11:52:11)
Замінити на Служба управління персоналом</t>
        </r>
      </text>
    </comment>
    <comment ref="L223" authorId="0" shapeId="0">
      <text>
        <r>
          <rPr>
            <sz val="11"/>
            <color theme="1"/>
            <rFont val="Calibri"/>
            <scheme val="minor"/>
          </rPr>
          <t>======
ID#AAAByXykfxI
Зоя Склярська    (2026-01-07 13:19:44)
Збільшено у 2025 році на дві соціальні послуги КНП ЦСС: комплексної послуги «представництво інтересів» з метою інтеграції ВПО, послуги «супровід під час інклюзивного навчання».</t>
        </r>
      </text>
    </comment>
    <comment ref="L224" authorId="0" shapeId="0">
      <text>
        <r>
          <rPr>
            <sz val="11"/>
            <color theme="1"/>
            <rFont val="Calibri"/>
            <scheme val="minor"/>
          </rPr>
          <t>======
ID#AAAByXykfxE
Зоя Склярська    (2026-01-07 13:19:10)
Соціальні послуги: стац. догляд, підтримане проживання, відпочинок для батьків або осіб, які їх замінюють, що здійснюють догляд за дітьми з інвалідністю - не запровадженні в зв'язку відсутністю приміщення, кадровий склад</t>
        </r>
      </text>
    </comment>
  </commentList>
  <extLst>
    <ext xmlns:r="http://schemas.openxmlformats.org/officeDocument/2006/relationships" uri="GoogleSheetsCustomDataVersion2">
      <go:sheetsCustomData xmlns:go="http://customooxmlschemas.google.com/" r:id="rId1" roundtripDataSignature="AMtx7mj0BFMXsKsHkdhGt7VRlSVQoXh5fg=="/>
    </ext>
  </extLst>
</comments>
</file>

<file path=xl/sharedStrings.xml><?xml version="1.0" encoding="utf-8"?>
<sst xmlns="http://schemas.openxmlformats.org/spreadsheetml/2006/main" count="4993" uniqueCount="2298">
  <si>
    <r>
      <rPr>
        <b/>
        <sz val="22"/>
        <color rgb="FF000000"/>
        <rFont val="Times New Roman"/>
      </rPr>
      <t xml:space="preserve">Звіт про результати проведення моніторингу Плану заходів з реалізації Стратегії розвитку Боярської МТГ до 2027 року за  півріччя (липень-грудень) 2025 рік </t>
    </r>
    <r>
      <rPr>
        <b/>
        <sz val="22"/>
        <color rgb="FFFF0000"/>
        <rFont val="Times New Roman"/>
      </rPr>
      <t xml:space="preserve">(організаційні заходи) </t>
    </r>
    <r>
      <rPr>
        <b/>
        <sz val="22"/>
        <color rgb="FF0000FF"/>
        <rFont val="Times New Roman"/>
      </rPr>
      <t xml:space="preserve">Колеги, якщо потрібно внести зміни до Плану заходів, звертайтесь з офіційним листом!!! </t>
    </r>
  </si>
  <si>
    <t>№п/п</t>
  </si>
  <si>
    <t>Завдання стратегії</t>
  </si>
  <si>
    <t>Захід</t>
  </si>
  <si>
    <t>Період реалізації</t>
  </si>
  <si>
    <t>Відповідальний за виконання</t>
  </si>
  <si>
    <t>Індикатори результативності</t>
  </si>
  <si>
    <t>Строк реалізації заходу</t>
  </si>
  <si>
    <t>Стан виконання заходу</t>
  </si>
  <si>
    <t>Посилання на документ (звіт структурного підрозділу або статистичний, програма, реєстр громади та ін.)</t>
  </si>
  <si>
    <t>план</t>
  </si>
  <si>
    <t>факт</t>
  </si>
  <si>
    <t>Провести аудит відкритих даних, розробку реєстру відкритих даних органу місцевого самоврядування</t>
  </si>
  <si>
    <t>2025-2027</t>
  </si>
  <si>
    <t>Сектор цифровізації</t>
  </si>
  <si>
    <t>uicro  oacris,  ByJr'rqr  TuruoQir  Py.ura,6yrvntotc,  1</t>
  </si>
  <si>
    <r>
      <rPr>
        <sz val="10"/>
        <color theme="1"/>
        <rFont val="Calibri"/>
      </rPr>
      <t>Проведено аудит відкритих даних</t>
    </r>
    <r>
      <rPr>
        <b/>
        <sz val="10"/>
        <color theme="1"/>
        <rFont val="Calibri"/>
      </rPr>
      <t>(+/-).</t>
    </r>
  </si>
  <si>
    <r>
      <rPr>
        <b/>
        <sz val="22"/>
        <color rgb="FF000000"/>
        <rFont val="Times New Roman"/>
      </rPr>
      <t>Звіт про результати проведення моніторингу Плану заходів з реалізації Стратегії розвитку Боярської МТГ до 2027 року за  півріччя (липень-грудень) 2025 рік (</t>
    </r>
    <r>
      <rPr>
        <b/>
        <sz val="22"/>
        <color rgb="FFFF0000"/>
        <rFont val="Times New Roman"/>
      </rPr>
      <t>програми місцевого розвитку)</t>
    </r>
    <r>
      <rPr>
        <b/>
        <sz val="22"/>
        <color rgb="FF000000"/>
        <rFont val="Times New Roman"/>
      </rPr>
      <t xml:space="preserve"> </t>
    </r>
    <r>
      <rPr>
        <b/>
        <sz val="22"/>
        <color rgb="FF0000FF"/>
        <rFont val="Times New Roman"/>
      </rPr>
      <t xml:space="preserve">Колеги, якщо потрібно внести зміни до Плану заходів, звертайтесь з офіційним листом!!! </t>
    </r>
    <r>
      <rPr>
        <b/>
        <sz val="22"/>
        <color rgb="FF00FF00"/>
        <rFont val="Times New Roman"/>
      </rPr>
      <t>Увага фінасування в тис.грн.!</t>
    </r>
  </si>
  <si>
    <t>Прведено аудит шляхом опитування ОМС. Звіт про проведений аудит буде підготовлений  у 2026 році за сприянням Мінцифри</t>
  </si>
  <si>
    <r>
      <rPr>
        <sz val="10"/>
        <color theme="1"/>
        <rFont val="Calibri"/>
      </rPr>
      <t>Розроблено реєстр відкритих даних</t>
    </r>
    <r>
      <rPr>
        <b/>
        <sz val="10"/>
        <color theme="1"/>
        <rFont val="Calibri"/>
      </rPr>
      <t>(+/-).</t>
    </r>
  </si>
  <si>
    <t>Оперативна ціль на досягнення якої спрямований проєкт</t>
  </si>
  <si>
    <t>Оперативна ціль на досягнення якої спрямована програма</t>
  </si>
  <si>
    <t>Створено перелік наборів відкритих даних ВК БМР</t>
  </si>
  <si>
    <t>Назва програми місцевого розвитку</t>
  </si>
  <si>
    <t>https://docs.google.com/spreadsheets/d/1fQCiRMeNwba39Db-QS2wvmYX6QNwY9z7afnLwFVzFS4/edit?usp=sharing</t>
  </si>
  <si>
    <t>Назва проєкту місцевого розвитку</t>
  </si>
  <si>
    <t>Період реалізації проєкту місцевого розвитку</t>
  </si>
  <si>
    <t xml:space="preserve">Відповідальний за виконання </t>
  </si>
  <si>
    <t>Виконавці ( вразі визначення)</t>
  </si>
  <si>
    <t xml:space="preserve">Виконавці </t>
  </si>
  <si>
    <t>Індикатори (показники) результативності</t>
  </si>
  <si>
    <t>Строк реалізації проєкту</t>
  </si>
  <si>
    <t>2026 (І півріччя)</t>
  </si>
  <si>
    <t>Строк реалізації програми (роки)</t>
  </si>
  <si>
    <r>
      <rPr>
        <sz val="10"/>
        <color theme="1"/>
        <rFont val="Calibri"/>
      </rPr>
      <t xml:space="preserve">Відсоток даних, що були оновлені або приведені у відповідність до сучасних вимог після аудиту – </t>
    </r>
    <r>
      <rPr>
        <b/>
        <sz val="10"/>
        <color theme="1"/>
        <rFont val="Calibri"/>
      </rPr>
      <t>95%</t>
    </r>
    <r>
      <rPr>
        <sz val="10"/>
        <color theme="1"/>
        <rFont val="Calibri"/>
      </rPr>
      <t>.</t>
    </r>
  </si>
  <si>
    <r>
      <rPr>
        <b/>
        <sz val="11"/>
        <color rgb="FF000000"/>
        <rFont val="Times New Roman"/>
      </rPr>
      <t>Стан фінансування програми (державний, місцевий бюджет, інші), 2025 рік,</t>
    </r>
    <r>
      <rPr>
        <b/>
        <sz val="11"/>
        <color rgb="FF00FF00"/>
        <rFont val="Times New Roman"/>
      </rPr>
      <t xml:space="preserve"> тис. грн.</t>
    </r>
  </si>
  <si>
    <t>Станом на 01.01.2026 на порталі  опубліковано 10 наборів від 43 затверджених. В процесі</t>
  </si>
  <si>
    <t>Стан виконання програми</t>
  </si>
  <si>
    <t>Запровадити систему підвищення кваліфікації службовців з оприлюднення та використання даних</t>
  </si>
  <si>
    <t>Служба управління персоналом</t>
  </si>
  <si>
    <t>( реалізацію)</t>
  </si>
  <si>
    <r>
      <rPr>
        <sz val="10"/>
        <color theme="1"/>
        <rFont val="Calibri"/>
      </rPr>
      <t xml:space="preserve">Запроваджено систему підвищення кваліфікації службовців з оприлюднення та використання даних </t>
    </r>
    <r>
      <rPr>
        <b/>
        <sz val="10"/>
        <color theme="1"/>
        <rFont val="Calibri"/>
      </rPr>
      <t>(+/-)</t>
    </r>
    <r>
      <rPr>
        <sz val="10"/>
        <color theme="1"/>
        <rFont val="Calibri"/>
      </rPr>
      <t>.</t>
    </r>
  </si>
  <si>
    <t>(в разі визначення)</t>
  </si>
  <si>
    <t xml:space="preserve">Проведено 3 навчання з відкритих даних, підготовлено відеоматеріали та презентації.
</t>
  </si>
  <si>
    <t>https://docs.google.com/document/d/1WRFE1HmbdTiJoPKed2Xm8D4THPsOb4w4OVSnAucQ_sU/edit?usp=sharing</t>
  </si>
  <si>
    <t>план *</t>
  </si>
  <si>
    <t>Стан фінансування (державний, місцевий бюджет, інші) тис.грн (МБ - місцевий бюджет, ДБ - державний бюджет, інші - інші джерела фінансування), тис.грн.</t>
  </si>
  <si>
    <t>1.1 – Впізнавана і прозора громада</t>
  </si>
  <si>
    <t>Замінити виконавця на Відділ цифровізації та кібербезпеки</t>
  </si>
  <si>
    <t>1.1.1 –Реалізувати політику відкритих даних</t>
  </si>
  <si>
    <r>
      <rPr>
        <sz val="10"/>
        <color theme="1"/>
        <rFont val="Calibri"/>
      </rPr>
      <t xml:space="preserve">Частка службовців, які пройшли навчання тощо: </t>
    </r>
    <r>
      <rPr>
        <b/>
        <sz val="10"/>
        <color theme="1"/>
        <rFont val="Calibri"/>
      </rPr>
      <t>≥ 80%.</t>
    </r>
  </si>
  <si>
    <t>80 %</t>
  </si>
  <si>
    <t>Модернізувати інформаційні системи для експорту даних у відкритих машиночитаних форматах</t>
  </si>
  <si>
    <t>Програма фінансової підтримки КП «БІЦ» «Інформаційна прозорість» на 2025 р</t>
  </si>
  <si>
    <r>
      <rPr>
        <sz val="10"/>
        <color theme="1"/>
        <rFont val="Calibri"/>
      </rPr>
      <t xml:space="preserve">Проведено аналіз існуючих інформаційних систем на предмет можливості експорту даних у відкритих форматах </t>
    </r>
    <r>
      <rPr>
        <b/>
        <sz val="10"/>
        <color theme="1"/>
        <rFont val="Calibri"/>
      </rPr>
      <t>(+/-)</t>
    </r>
    <r>
      <rPr>
        <sz val="10"/>
        <color theme="1"/>
        <rFont val="Calibri"/>
      </rPr>
      <t xml:space="preserve">. </t>
    </r>
  </si>
  <si>
    <t xml:space="preserve">Виконавчий комітет </t>
  </si>
  <si>
    <t xml:space="preserve">КП «БІЦ» </t>
  </si>
  <si>
    <t>Не проведено</t>
  </si>
  <si>
    <t>Збільшення фінансової підтримки кількості підписників КП «БІЦ» «Інформаційна прозорість» ≥10 %</t>
  </si>
  <si>
    <t>Джерело фінансування</t>
  </si>
  <si>
    <r>
      <rPr>
        <sz val="10"/>
        <color theme="1"/>
        <rFont val="Calibri"/>
      </rPr>
      <t xml:space="preserve">Розроблено план модернізації пріоритетних систем </t>
    </r>
    <r>
      <rPr>
        <b/>
        <sz val="10"/>
        <color theme="1"/>
        <rFont val="Calibri"/>
      </rPr>
      <t>(+/-)</t>
    </r>
  </si>
  <si>
    <t>факт (І півріччя 2026)</t>
  </si>
  <si>
    <t>Фінансування підтприємства з місцевого бюджету  у 2024 р склало 2980,66 тис. грн. (використано 2980,077 тис. грн. ). У 2025 році фінансування збільшено проти поперднього на 18,4 % (профінансовано - 3529,20 тис. грн., використано - 3552,853 тис. грн. )</t>
  </si>
  <si>
    <t>Налагодити та посилити інформаційний обмін між структурними підрозділами ОМС</t>
  </si>
  <si>
    <t>Дані КП "БІЦ"   https://doc.boiarka-rada.gov.ua/rishennya-%e2%84%9661-3457-pro-zatverdzhennya-programy-finansovoyi-pidtrymky-kp-boyarskyj-informaczijnyj-czentr-informaczijna-prozorist-na-2025-rik/</t>
  </si>
  <si>
    <t>замінити індикатор</t>
  </si>
  <si>
    <r>
      <rPr>
        <sz val="10"/>
        <color theme="1"/>
        <rFont val="Calibri"/>
      </rPr>
      <t xml:space="preserve">Проведено аудит потоків інформаційного обміну між ключовими структурними підрозділами </t>
    </r>
    <r>
      <rPr>
        <b/>
        <sz val="10"/>
        <color theme="1"/>
        <rFont val="Calibri"/>
      </rPr>
      <t>(+/-)</t>
    </r>
    <r>
      <rPr>
        <sz val="10"/>
        <color theme="1"/>
        <rFont val="Calibri"/>
      </rPr>
      <t xml:space="preserve">. Розроблено рекомендації щодо покращення взаємодії </t>
    </r>
    <r>
      <rPr>
        <b/>
        <sz val="10"/>
        <color theme="1"/>
        <rFont val="Calibri"/>
      </rPr>
      <t>(+/-)</t>
    </r>
  </si>
  <si>
    <t>Програма розвитку міжнародного та міжмуніципального співробітництва на 2025 р</t>
  </si>
  <si>
    <t>1.1.2 – Запровадити систему навчання для депутатів, працівників виконкому,юридичних осіб,  громадськості щодо прозорого і ефективного управління громадою</t>
  </si>
  <si>
    <t>-Створення онлайн-платформи відкритих даних БМР</t>
  </si>
  <si>
    <t>Запровадити регулярне інформування депутатів, працівників виконкому, юридичних осіб публічного права,  громадськості щодо проходження навчання від АМУ, НАДС, ВАОТГ, вищих навчальних закладах тощо</t>
  </si>
  <si>
    <t>Служба кадрового забезпечення</t>
  </si>
  <si>
    <t xml:space="preserve">Управління міжнародного співробітництва, економічного аналізу та стратегічних комунікацій </t>
  </si>
  <si>
    <r>
      <rPr>
        <sz val="10"/>
        <color theme="1"/>
        <rFont val="Calibri"/>
      </rPr>
      <t xml:space="preserve">Забезпечено регулярне (щонайменше щоквартальне) інформування цільових груп про доступні навчальні можливості у сфері цифрових технологій та управління </t>
    </r>
    <r>
      <rPr>
        <b/>
        <sz val="10"/>
        <color theme="1"/>
        <rFont val="Calibri"/>
      </rPr>
      <t>(+/-)</t>
    </r>
  </si>
  <si>
    <t>Відділ міжнародного співробітництва та протоколу</t>
  </si>
  <si>
    <t>Створено онлайн-платформу відкритих даних БМР (+,-)</t>
  </si>
  <si>
    <t>Регулярно виконується через внутрішні канали комунікації виконкому</t>
  </si>
  <si>
    <t xml:space="preserve">Кількість міжнародних заходів, в яких громада брала участь: ≥ 20 в рік. </t>
  </si>
  <si>
    <t>1.1.3 -Забезпечити відкритість та доброчесність влади для укріплення довіри громадян.</t>
  </si>
  <si>
    <t>Не передбачені програмою</t>
  </si>
  <si>
    <t xml:space="preserve">Регулярно проводити інформаційні кампанії щодо доброчесності, повідомлень про факти корупції, антикорупційне законодавство, взаємодію з уповноваженим з питань запобігання та виявлення корупції </t>
  </si>
  <si>
    <t>Уповноважена з питань запобігання та виявлення корупції</t>
  </si>
  <si>
    <r>
      <rPr>
        <b/>
        <sz val="10"/>
        <color theme="1"/>
        <rFont val="Calibri"/>
      </rPr>
      <t>Кількість проведених інформаційних кампаній</t>
    </r>
    <r>
      <rPr>
        <sz val="10"/>
        <color theme="1"/>
        <rFont val="Calibri"/>
      </rPr>
      <t xml:space="preserve">: семінари, тренінги, публікації на сайті громади та в соціальних мережах, що проводяться для підвищення обізнаності про доброчесність та антикорупційне законодавство - </t>
    </r>
    <r>
      <rPr>
        <b/>
        <sz val="10"/>
        <color theme="1"/>
        <rFont val="Calibri"/>
      </rPr>
      <t xml:space="preserve">щомісяця. </t>
    </r>
  </si>
  <si>
    <t>Станом на 31.12.2025 року Боярська міська територіальна громада забезпечила виконання заходів Програми розвитку міжнародного та міжмуніципального співробітництва в частині участі у міжнародних заходах. Упродовж 2025 року представники громади взяли участь у більш ніж 25 міжнародних заходах, з яких 17 відбулися у звітному періоді (липень–грудень 2025 року). Міжнародна діяльність громади здійснювалася шляхом участі у виставках, форумах, навчальних візитах, фестивалях та інших заходах у країнах Європи та за її межами, зокрема у США, Грузії, Польщі, Північній Македонії, Італії, Франції, Німеччині, Литві, Латвії та інших. Реалізація зазначених заходів сприяла розвитку міжнародних контактів громади та виконанню цільових показників Програми у 2025 році. Загалом за 2025 рік Боярська громада  провела більше 30 офіційних онлайн-зустрічей з іноземними громадами із супроводом перекладу під час зустрічей та більше 50 офлайн-зустрічей з різними партнерами, фондами, організаціями, зокрема іноземними.</t>
  </si>
  <si>
    <r>
      <rPr>
        <u/>
        <sz val="11"/>
        <color rgb="FF000000"/>
        <rFont val="Calibri"/>
      </rPr>
      <t>https://doc.boiarka-rada.gov.ua/rishennya-%e2%84%9678-4248-pro-vnesennya-zmin-do-zahodiv-programy-rozvytku-mizhmuniczypalnogo-ta-mizhnarodnogo-spivrobitnycztva-boyarskoyi-miskoyi-terytorialnoyi-gromady-na-2025-rik-vid-10-grudnya/</t>
    </r>
    <r>
      <rPr>
        <u/>
        <sz val="11"/>
        <color rgb="FF000000"/>
        <rFont val="Calibri"/>
      </rPr>
      <t xml:space="preserve">; </t>
    </r>
    <r>
      <rPr>
        <u/>
        <sz val="11"/>
        <color rgb="FF1155CC"/>
        <rFont val="Calibri"/>
      </rPr>
      <t>https://www.facebook.com/mistoboyarka/?locale=uk_UA</t>
    </r>
    <r>
      <rPr>
        <u/>
        <sz val="11"/>
        <color rgb="FF000000"/>
        <rFont val="Calibri"/>
      </rPr>
      <t xml:space="preserve"> ; </t>
    </r>
    <r>
      <rPr>
        <u/>
        <sz val="11"/>
        <color rgb="FF1155CC"/>
        <rFont val="Calibri"/>
      </rPr>
      <t>https://boiarka-rada.gov.ua/miska-rada/kerivnycztvo/zvitnist-miskogo-golovy/zvit-boyarskogo-miskogo-golovy-oleksandra-zarubina-za-9-misyacziv-2025-roku/</t>
    </r>
  </si>
  <si>
    <t xml:space="preserve">Інформаційні кампанії виконуються щомісяця: семінари - 3, публікації -8                                                                          </t>
  </si>
  <si>
    <t>https://boiarka-rada.gov.ua/gromadyanam/antykorupczijna-polityka/yak-povidomyty-pro-korupcziyu-u-boyarskij-mtg/</t>
  </si>
  <si>
    <t>-</t>
  </si>
  <si>
    <t>Портал документів doc.boiarka-rada.gov.ua забезпечує відкритий доступ до публічних документів громади та є елементом інфраструктури відкритості, але не замінює спеціалізований портал відкритих даних із каталогом машиночитаних наборів. Створення такого порталу заплановано після появи доступного для громади типового рішення Мінцифри або впровадження альтернативного технічного рішення.</t>
  </si>
  <si>
    <t>Частота оновлення даних (з певною періодичністю).</t>
  </si>
  <si>
    <t>Кількість опублікованих наборів даних (до 85 %).</t>
  </si>
  <si>
    <t>1.1.4 –Забезпечити зовнішню та внутрішню комунікацію про громаду</t>
  </si>
  <si>
    <t xml:space="preserve">Актуалізувати і наповнити сторінку Вікіпедії про Боярську громаду з подальшим перекладом англійською мовою </t>
  </si>
  <si>
    <t>Управління міжнародного співробітництва, економічного аналізу та стратегічних комунікацій</t>
  </si>
  <si>
    <t>-Приєднання до Міжнародної хартії відкритих даних</t>
  </si>
  <si>
    <r>
      <rPr>
        <sz val="10"/>
        <color theme="1"/>
        <rFont val="Calibri"/>
      </rPr>
      <t xml:space="preserve">Частка перекладених розділів англійською мовою – </t>
    </r>
    <r>
      <rPr>
        <b/>
        <sz val="10"/>
        <color theme="1"/>
        <rFont val="Calibri"/>
      </rPr>
      <t>100%</t>
    </r>
  </si>
  <si>
    <t xml:space="preserve">Кількість укладених угод про наміри та співробітництво: ≥ 2 в рік </t>
  </si>
  <si>
    <t>Сторінка Вікіпедії про Боярську міську територіальну громаду актуалізується та наповнюється на регулярній основі, з урахуванням щорічного оновлення інформації. Актуалізовані матеріали також перекладаються англійською мовою.</t>
  </si>
  <si>
    <t>https://uk.wikipedia.org/wiki/%D0%91%D0%BE%D1%8F%D1%80%D1%81%D1%8C%D0%BA%D0%B0_%D0%BC%D1%96%D1%81%D1%8C%D0%BA%D0%B0_%D1%82%D0%B5%D1%80%D0%B8%D1%82%D0%BE%D1%80%D1%96%D0%B0%D0%BB%D1%8C%D0%BD%D0%B0_%D0%B3%D1%80%D0%BE%D0%BC%D0%B0%D0%B4%D0%B0</t>
  </si>
  <si>
    <t>380, 00/ 231, 00</t>
  </si>
  <si>
    <t>366, 50/231,00</t>
  </si>
  <si>
    <t>Для програми міжмуніципального співробітництва розроблено окрему Програму розвитку міжмуніципального співробітництва в рамках національного проєкту «Пліч-о-пліч: згуртовані громади» Боярської міської територіальної громади на 2025–2026 роки. У 2025 році в межах цього напряму було підписано 5 меморандумів про міжмуніципальне партнерство, з яких 3 укладені у звітний період (липень–грудень 2025 року). Також протягом 2025 року (та зокрема у звітний період) Боярською міською територіальною громадою були підписані угоди та меморандуми про співпрацю з міжнародними благодійними фондами та організаціями, наприклад українсько-швейцарською фундацією Vidnova; бельгійською агенцією з питань розвитку Enabel, тощо</t>
  </si>
  <si>
    <r>
      <rPr>
        <u/>
        <sz val="11"/>
        <color rgb="FF0563C1"/>
        <rFont val="Calibri"/>
      </rPr>
      <t>https://doc.boiarka-rada.gov.ua/rishennya-%e2%84%96-70-3873-pro-zatverdzhennya-programy-rozvytku-mizhmuniczypalnogo-spivrobitnycztva-v-ramkah-naczionalnogo-proyektu-plich-o-plich-zgurtovani-gromady-boyarskoyi-miskoy/</t>
    </r>
    <r>
      <rPr>
        <u/>
        <sz val="11"/>
        <color rgb="FF000000"/>
        <rFont val="Calibri"/>
      </rPr>
      <t xml:space="preserve">; </t>
    </r>
    <r>
      <rPr>
        <u/>
        <sz val="11"/>
        <color rgb="FF1155CC"/>
        <rFont val="Calibri"/>
      </rPr>
      <t>https://www.facebook.com/mistoboyarka/?locale=uk_UA</t>
    </r>
    <r>
      <rPr>
        <u/>
        <sz val="11"/>
        <color rgb="FF0563C1"/>
        <rFont val="Calibri"/>
      </rPr>
      <t xml:space="preserve"> ; </t>
    </r>
    <r>
      <rPr>
        <u/>
        <sz val="11"/>
        <color rgb="FF1155CC"/>
        <rFont val="Calibri"/>
      </rPr>
      <t>https://www.plich-o-plich.gov.ua/</t>
    </r>
    <r>
      <rPr>
        <u/>
        <sz val="11"/>
        <color rgb="FF0563C1"/>
        <rFont val="Calibri"/>
      </rPr>
      <t xml:space="preserve"> ; </t>
    </r>
    <r>
      <rPr>
        <u/>
        <sz val="11"/>
        <color rgb="FF1155CC"/>
        <rFont val="Calibri"/>
      </rPr>
      <t>https://doc.boiarka-rada.gov.ua/?action=do_search&amp;keywords=%D0%BF%D0%BB%D1%96%D1%87%20%D0%BE%20%D0%BF%D0%BB%D1%96%D1%87&amp;doc_type=&amp;doc_num=&amp;date_from=&amp;date_to=</t>
    </r>
    <r>
      <rPr>
        <u/>
        <sz val="11"/>
        <color rgb="FF0563C1"/>
        <rFont val="Calibri"/>
      </rPr>
      <t xml:space="preserve"> ; </t>
    </r>
    <r>
      <rPr>
        <u/>
        <sz val="11"/>
        <color rgb="FF1155CC"/>
        <rFont val="Calibri"/>
      </rPr>
      <t>https://boiarka-rada.gov.ua/miska-rada/kerivnycztvo/zvitnist-miskogo-golovy/zvit-boyarskogo-miskogo-golovy-oleksandra-zarubina-za-9-misyacziv-2025-roku/</t>
    </r>
  </si>
  <si>
    <t>Опубліковано 20 наборів з 43 затверджених</t>
  </si>
  <si>
    <t xml:space="preserve">Здійснювати регулярне наповнення системи DREAM </t>
  </si>
  <si>
    <t>Управління капітального будівництва</t>
  </si>
  <si>
    <r>
      <rPr>
        <sz val="10"/>
        <color theme="1"/>
        <rFont val="Calibri"/>
      </rPr>
      <t>Здійснюється регулярне наповнення системи DREAM</t>
    </r>
    <r>
      <rPr>
        <b/>
        <sz val="10"/>
        <color theme="1"/>
        <rFont val="Calibri"/>
      </rPr>
      <t>: ( +/-)</t>
    </r>
  </si>
  <si>
    <t>Виконується</t>
  </si>
  <si>
    <t>Розробити бренд-бук Боярської громади та запровадити стандарти і практику його використання у виконавчих органах БМР</t>
  </si>
  <si>
    <r>
      <rPr>
        <sz val="10"/>
        <color theme="1"/>
        <rFont val="Calibri"/>
      </rPr>
      <t xml:space="preserve">Розроблено бренд-бук Боярської громади </t>
    </r>
    <r>
      <rPr>
        <b/>
        <sz val="10"/>
        <color theme="1"/>
        <rFont val="Calibri"/>
      </rPr>
      <t>( +/-)</t>
    </r>
  </si>
  <si>
    <t>2025-2026</t>
  </si>
  <si>
    <t>Приєднано до Міжнародної хартії відкритих даних (+/-)</t>
  </si>
  <si>
    <t>В 2025 році розпочато розроблення бренд-буку Боярської громади. Можливі прототипи були представлені під час звіту міського голови за 9 місяців 2025 року</t>
  </si>
  <si>
    <t>https://boiarka-rada.gov.ua/miska-rada/kerivnycztvo/zvitnist-miskogo-golovy/zvit-boyarskogo-miskogo-golovy-oleksandra-zarubina-za-9-misyacziv-2025-roku/</t>
  </si>
  <si>
    <t>Кількість делегацій, що відвідали громаду: ≥ 3 в рік</t>
  </si>
  <si>
    <t>не приєднано</t>
  </si>
  <si>
    <t>1.1.2 – Запровадити систему навчання для депутатів, працівників виконкому, юридичних осіб, громадськості  щодо прозорого і ефективного управління громадою.</t>
  </si>
  <si>
    <t>1.2.1 –Забезпечити взаємодію між ОМС, мешканцями, соціальними спільнотами, релігійними конфесіями і бізнесом громади</t>
  </si>
  <si>
    <t>-Організація тренінгів та семінарів для працівників ОМС, бізнесу та громадян</t>
  </si>
  <si>
    <t>Розробити і затвердити Статут громади відповідно до Закону України №3703</t>
  </si>
  <si>
    <t>Керуюча справами., Юридичний відділ</t>
  </si>
  <si>
    <r>
      <rPr>
        <sz val="10"/>
        <color theme="1"/>
        <rFont val="Calibri"/>
      </rPr>
      <t xml:space="preserve">Розроблено і затверджено Статут громади </t>
    </r>
    <r>
      <rPr>
        <b/>
        <sz val="10"/>
        <color theme="1"/>
        <rFont val="Calibri"/>
      </rPr>
      <t>(+/-)</t>
    </r>
  </si>
  <si>
    <t>Кількість проведених тренінгів та семінарів: ≥ 4 в рік.</t>
  </si>
  <si>
    <t>Не розроболений</t>
  </si>
  <si>
    <t>294,00 (забезп.проживання і харчування)</t>
  </si>
  <si>
    <t>-Створення навчального курсу для активних мешканців громади з доброчесності, в тому числі з управління корупційними ризиками</t>
  </si>
  <si>
    <t>Розробити і затвердити Програму розвитку старостинських округів БМТГ</t>
  </si>
  <si>
    <t>Боярська міська територіальна громада упродовж 2025 року прийняла близько 20 іноземних делегацій, до складу яких входили представники міжнародних організацій, фондів, компаній та бізнес-структур, а також представники партнерських громад з Литви, Франції, Латвії та Польщі. У звітному періоді громаду відвідали надзвичайні та повноважні посли або їхні офіційні представники посольств Литви, Бельгії, Ірландії, Сербії, Чорногорії, Словаччини та Азербайджану, а також представники інших міжнародних інституцій. Окрім міжнародної діяльності, громада приймала делегації з громад форпостів у рамках міжмуніципального співробітництва в межах національного проєкту «Пліч-о-пліч: згуртовані громади».</t>
  </si>
  <si>
    <t>Керуюча справами</t>
  </si>
  <si>
    <r>
      <rPr>
        <sz val="10"/>
        <color theme="1"/>
        <rFont val="Calibri"/>
      </rPr>
      <t xml:space="preserve">Розроблено і затверджено Програму розвитку старостинських округів БМТГ </t>
    </r>
    <r>
      <rPr>
        <b/>
        <sz val="10"/>
        <color theme="1"/>
        <rFont val="Calibri"/>
      </rPr>
      <t>(+/-)</t>
    </r>
  </si>
  <si>
    <r>
      <rPr>
        <u/>
        <sz val="11"/>
        <color rgb="FF0563C1"/>
        <rFont val="Calibri"/>
      </rPr>
      <t>https://doc.boiarka-rada.gov.ua/rishennya-%e2%84%9678-4248-pro-vnesennya-zmin-do-zahodiv-programy-rozvytku-mizhmuniczypalnogo-ta-mizhnarodnogo-spivrobitnycztva-boyarskoyi-miskoyi-terytorialnoyi-gromady-na-2025-rik-vid-10-grudnya/</t>
    </r>
    <r>
      <rPr>
        <sz val="11"/>
        <color rgb="FF000000"/>
        <rFont val="Calibri"/>
      </rPr>
      <t xml:space="preserve"> ; </t>
    </r>
    <r>
      <rPr>
        <u/>
        <sz val="11"/>
        <color rgb="FF1155CC"/>
        <rFont val="Calibri"/>
      </rPr>
      <t>https://www.facebook.com/mistoboyarka/?locale=uk_UA</t>
    </r>
  </si>
  <si>
    <t>Місцевий бюджет (план 43,85)</t>
  </si>
  <si>
    <t>Пройдено сертифікований курс у сфері здійснення публічних закупівель; 
 більше 64% реалізовано навчання в сфері цифровізації</t>
  </si>
  <si>
    <t>Програма не розроблена. Проте, в 2025 році Боярська міська рада стала офіційною партнерською громадою шведсько-української Програми Polaris, яка зміцнює інституційну спроможність старостинських округів. 6 вересня 2025 року відбулася перша робоча зустріч за участі старост, керівників управлінь та експертів програми. Експерти також відвідали старостинські округи сіл Тарасівка та Забір’я, де обговорили виклики і перспективи розвитку.</t>
  </si>
  <si>
    <t>Дані Служби управління персоналом</t>
  </si>
  <si>
    <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t>
  </si>
  <si>
    <t>Частка депутатів, працівників виконкому та ін. категорії, які пройшли навчання тощо: ≥ 80%.</t>
  </si>
  <si>
    <t>Комунікаційна стратегія БМТГ на 2025 р</t>
  </si>
  <si>
    <t>Відділ стратегічних комунікацій</t>
  </si>
  <si>
    <t>Частка активної аудиторії, яка взаємодіяла з офіційними каналами громади (сайт, соцмережі, розсилки) ≥.50%</t>
  </si>
  <si>
    <t>Планується розробка стратегії в 2026 році, планується подача заявки у 2026 році на участь в конкурсі по розробці Комунікаційної стратегії . За звітний період:  Підписники ФБ: +513 шт.+73,9% (приріст в порівнянні з аналогічним періодом минулого року); Перегляди у ФБ: 2,8 млн шт.+106,7%;  Загальна кількість взаємодій із контентом у ФБ: 60 926 шт. +50,1%; Кліки за посиланням у ФБ: 2 500 шт. +147%.</t>
  </si>
  <si>
    <t xml:space="preserve">Статистика сторінки ФБ Боярської міської ради (адміністратор сторінки відділ стратегічних комунікацій УМСЕ) </t>
  </si>
  <si>
    <t>Головний спеціаліст з питань запобігання та виявлення корупції</t>
  </si>
  <si>
    <t>Програма промоції БМТГ на 2025 р</t>
  </si>
  <si>
    <t>Створено навчальний курс і розміщено на офіційному сайті громади та в соціальних мережах (вкладка «Антикорупційна політика») (+,-).</t>
  </si>
  <si>
    <t>1.2.2 –Забезпечити розвиток волонтерської діяльності на території громади</t>
  </si>
  <si>
    <t>Визначити актуальний перелік волонтерських організацій та ініціативних груп на території Боярської громади</t>
  </si>
  <si>
    <t xml:space="preserve">Управління соціального захисту населення </t>
  </si>
  <si>
    <r>
      <rPr>
        <sz val="10"/>
        <color theme="1"/>
        <rFont val="Calibri"/>
      </rPr>
      <t xml:space="preserve">Визначено актуальний перелік волонтерських організацій та ініціативних груп на території Боярської громади </t>
    </r>
    <r>
      <rPr>
        <b/>
        <sz val="10"/>
        <color theme="1"/>
        <rFont val="Calibri"/>
      </rPr>
      <t>(+/-).</t>
    </r>
  </si>
  <si>
    <t>Розроблено брендбук громади (+,-)</t>
  </si>
  <si>
    <t>2026-2027</t>
  </si>
  <si>
    <t>Виконання заходу заплановано на 2026 рік</t>
  </si>
  <si>
    <t>Для розробки брендбуку громади використано повний обсяг передбачених коштів. Прототип брендбуку був представлений у грудні 2025 року під час звітування міського голови та буде опублікований на офіційному сайті міської ради.</t>
  </si>
  <si>
    <r>
      <rPr>
        <sz val="10"/>
        <color theme="1"/>
        <rFont val="Calibri"/>
      </rPr>
      <t xml:space="preserve">Рівень точності актуальних і перевірених контактних даних, організаційних форм та описів ініціатив – </t>
    </r>
    <r>
      <rPr>
        <b/>
        <sz val="10"/>
        <color theme="1"/>
        <rFont val="Calibri"/>
      </rPr>
      <t>90%.</t>
    </r>
  </si>
  <si>
    <r>
      <rPr>
        <u/>
        <sz val="11"/>
        <color rgb="FF0563C1"/>
        <rFont val="Calibri"/>
      </rPr>
      <t>https://doc.boiarka-rada.gov.ua/rishennya-%e2%84%9661-3417-pro-zatverdzhennya-programy-promocziyi-boyarskoyi-miskoyi-terytorialnoyi-gromady-na-2025rik/</t>
    </r>
    <r>
      <rPr>
        <u/>
        <sz val="11"/>
        <color rgb="FF000000"/>
        <rFont val="Calibri"/>
      </rPr>
      <t xml:space="preserve"> ; </t>
    </r>
    <r>
      <rPr>
        <u/>
        <sz val="11"/>
        <color rgb="FF1155CC"/>
        <rFont val="Calibri"/>
      </rPr>
      <t>https://boiarka-rada.gov.ua/miska-rada/kerivnycztvo/zvitnist-miskogo-golovy/zvit-boyarskogo-miskogo-golovy-oleksandra-zarubina-za-9-misyacziv-2025-roku/</t>
    </r>
  </si>
  <si>
    <t>Станом на І півріччя 2026 року курс не створено. Обізнаність активних мешканців громади про доброчесність та про можливість впливати на рішення міської ради на сьогоднішній день відбувається за допомогою наповнення  рубрик у вкладці "Антикорупційна політика" на сайті Боярської міської ради та публікації новин в соціальних мережах, наданні індивідуальних консультацій.</t>
  </si>
  <si>
    <t>https://boiarka-rada.gov.ua/gromadyanam/antykorupczijna-polityka/</t>
  </si>
  <si>
    <t>Регулярно проводити зустрічі з метою спілкування, отримання зворотного відгуку та актуалізації Програми сприяння розвитку волонтерства на території БМТГ</t>
  </si>
  <si>
    <t>Управління соціального захисту населення</t>
  </si>
  <si>
    <r>
      <rPr>
        <sz val="10"/>
        <color theme="1"/>
        <rFont val="Calibri"/>
      </rPr>
      <t xml:space="preserve">Кількість зустрічей, організованих з волонтерами та волонтерськими організаціями – </t>
    </r>
    <r>
      <rPr>
        <b/>
        <sz val="10"/>
        <color theme="1"/>
        <rFont val="Calibri"/>
      </rPr>
      <t>4 в рік</t>
    </r>
    <r>
      <rPr>
        <sz val="10"/>
        <color theme="1"/>
        <rFont val="Calibri"/>
      </rPr>
      <t>.</t>
    </r>
  </si>
  <si>
    <t>Кількість культурних, економічних та соціальних заходів, організованих громадою: ≥ 10 в рік .</t>
  </si>
  <si>
    <t>Створено онлайн-платформу відкритих даних БМР (+/-)</t>
  </si>
  <si>
    <t>Не передбачено програмою промоції</t>
  </si>
  <si>
    <t>КНП «ЦСС»</t>
  </si>
  <si>
    <r>
      <rPr>
        <sz val="10"/>
        <color theme="1"/>
        <rFont val="Calibri"/>
      </rPr>
      <t xml:space="preserve">Середня кількість учасників на кожній зустрічі (волонтери, представники організацій, громадськість) – </t>
    </r>
    <r>
      <rPr>
        <b/>
        <sz val="10"/>
        <color theme="1"/>
        <rFont val="Calibri"/>
      </rPr>
      <t>150 осіб</t>
    </r>
    <r>
      <rPr>
        <sz val="10"/>
        <color theme="1"/>
        <rFont val="Calibri"/>
      </rPr>
      <t xml:space="preserve">. </t>
    </r>
  </si>
  <si>
    <t>У 2025 році в рамках програми промоції Боярська міська територіальна громада не організовувала власних культурних, економічних чи соціальних заходів. Проте в межах реалізації програми громада здійснила низку промоційних дій, зокрема: розроблено брендбук, виготовлено та представлено промоційну продукцію щодо потенціалу громади та її символіку, яка була представлена під час міжнародних заходів, прийому делегацій, а також під час локальних подій, зокрема Дня міста. Крім того, громада забезпечувала супровід інформаційних ресурсів, презентацію інвестиційного потенціалу та координацію робочих зустрічей з українськими та іноземними партнерами для налагодження співробітництва та реалізації спільних проєктів.</t>
  </si>
  <si>
    <r>
      <rPr>
        <u/>
        <sz val="11"/>
        <color rgb="FF000000"/>
        <rFont val="Calibri"/>
      </rPr>
      <t>https://doc.boiarka-rada.gov.ua/rishennya-%e2%84%9661-3417-pro-zatverdzhennya-programy-promocziyi-boyarskoyi-miskoyi-terytorialnoyi-gromady-na-2025rik/</t>
    </r>
    <r>
      <rPr>
        <sz val="11"/>
        <color theme="1"/>
        <rFont val="Calibri"/>
      </rPr>
      <t xml:space="preserve"> ; </t>
    </r>
    <r>
      <rPr>
        <u/>
        <sz val="11"/>
        <color rgb="FF1155CC"/>
        <rFont val="Calibri"/>
      </rPr>
      <t>https://boiarka-rada.gov.ua/miska-rada/kerivnycztvo/zvitnist-miskogo-golovy/zvit-boyarskogo-miskogo-golovy-oleksandra-zarubina-za-9-misyacziv-2025-roku/</t>
    </r>
  </si>
  <si>
    <r>
      <rPr>
        <sz val="10"/>
        <color theme="1"/>
        <rFont val="Calibri"/>
      </rPr>
      <t xml:space="preserve">Відсоток учасників, які виявили задоволення від зустрічей, що проводяться, зокрема, щодо відкритості, корисності та ефективності </t>
    </r>
    <r>
      <rPr>
        <b/>
        <sz val="10"/>
        <color theme="1"/>
        <rFont val="Calibri"/>
      </rPr>
      <t>– 80%.</t>
    </r>
  </si>
  <si>
    <t>Впізнаваність громади за межами громади  ≥ 5 в рік .</t>
  </si>
  <si>
    <t>47% наборів даних опубліковано</t>
  </si>
  <si>
    <t xml:space="preserve">Проведення щорічного Форуму волонтерських ініціатив, благодійності, корпоративної соціальної відповідальності </t>
  </si>
  <si>
    <t>У 2025 році промоційна продукція та символіка Боярської міської громади були представлені та поширені на більш ніж 20 міжнародних заходах за кордоном, а також на численних заходах усередині України. Зокрема, вони були представлені на міжнародній виставці Rebuild Ukraine у Варшаві, форумі міжнародної співпраці Interreg Europe у Кракові, програмі "Відкритий світ" у Вашингтоні, конференції з відновлення України у Римі, проєкті з питань збереження культурної спадщини в Сараєво, форумі Europe, let's cooperate у Кракові, Європейському конгресі місцевого самоврядування в Миколайках, проєкті "Угода Мерів-Схід" у Регенсбурзі, на Форумі громадянського суспільства в Києві та на багатьох інших заходах. Реалізація цих дій сприяла підвищенню впізнаваності громади як на міжнародному, так і на національному рівні.</t>
  </si>
  <si>
    <r>
      <rPr>
        <sz val="10"/>
        <color theme="1"/>
        <rFont val="Calibri"/>
      </rPr>
      <t xml:space="preserve">Проведено Форум волонтерських ініціатив, благодійності, корпоративної соціальної відповідальності </t>
    </r>
    <r>
      <rPr>
        <b/>
        <sz val="10"/>
        <color theme="1"/>
        <rFont val="Calibri"/>
      </rPr>
      <t>(+/-)</t>
    </r>
  </si>
  <si>
    <r>
      <rPr>
        <u/>
        <sz val="11"/>
        <color rgb="FF000000"/>
        <rFont val="Calibri"/>
      </rPr>
      <t>https://doc.boiarka-rada.gov.ua/rishennya-%e2%84%9661-3417-pro-zatverdzhennya-programy-promocziyi-boyarskoyi-miskoyi-terytorialnoyi-gromady-na-2025rik/</t>
    </r>
    <r>
      <rPr>
        <sz val="11"/>
        <color theme="1"/>
        <rFont val="Calibri"/>
      </rPr>
      <t xml:space="preserve">; </t>
    </r>
    <r>
      <rPr>
        <u/>
        <sz val="11"/>
        <color rgb="FF1155CC"/>
        <rFont val="Calibri"/>
      </rPr>
      <t>https://boiarka-rada.gov.ua/miska-rada/kerivnycztvo/zvitnist-miskogo-golovy/zvit-boyarskogo-miskogo-golovy-oleksandra-zarubina-za-9-misyacziv-2025-roku/</t>
    </r>
  </si>
  <si>
    <t>1.2 - Громада взаємної довіри та взаємодопомоги</t>
  </si>
  <si>
    <r>
      <rPr>
        <sz val="10"/>
        <color theme="1"/>
        <rFont val="Calibri"/>
      </rPr>
      <t xml:space="preserve">Рівень задоволення учасників – </t>
    </r>
    <r>
      <rPr>
        <b/>
        <sz val="10"/>
        <color theme="1"/>
        <rFont val="Calibri"/>
      </rPr>
      <t>4 бали</t>
    </r>
    <r>
      <rPr>
        <sz val="10"/>
        <color theme="1"/>
        <rFont val="Calibri"/>
      </rPr>
      <t>.</t>
    </r>
  </si>
  <si>
    <t>Провести освітні заходи для волонтерів та жителів, які бажають стати волонтерами з основ волонтерської та благодійної діяльності</t>
  </si>
  <si>
    <r>
      <rPr>
        <sz val="10"/>
        <color theme="1"/>
        <rFont val="Calibri"/>
      </rPr>
      <t xml:space="preserve">Кількість проведених освітніх заходів  </t>
    </r>
    <r>
      <rPr>
        <b/>
        <sz val="10"/>
        <color theme="1"/>
        <rFont val="Calibri"/>
      </rPr>
      <t>≥ 2</t>
    </r>
    <r>
      <rPr>
        <sz val="10"/>
        <color theme="1"/>
        <rFont val="Calibri"/>
      </rPr>
      <t xml:space="preserve"> .  </t>
    </r>
  </si>
  <si>
    <t>-Створення та впровадження інтегрованої геопросторової системи управління муніципальним майном та ресурсами</t>
  </si>
  <si>
    <t>п.1.</t>
  </si>
  <si>
    <t>Відділ землевпорядкування, кадастру та екології Відділ містобудування та архітектури</t>
  </si>
  <si>
    <t>Створено та впроваджено інтегровану геопросторову систему управління муніципальним майном та ресурсами (+,-).</t>
  </si>
  <si>
    <r>
      <rPr>
        <sz val="10"/>
        <color theme="1"/>
        <rFont val="Calibri"/>
      </rPr>
      <t xml:space="preserve">Рівень задоволеності учасників заходами  </t>
    </r>
    <r>
      <rPr>
        <b/>
        <sz val="10"/>
        <color theme="1"/>
        <rFont val="Calibri"/>
      </rPr>
      <t>≥80%</t>
    </r>
    <r>
      <rPr>
        <sz val="10"/>
        <color theme="1"/>
        <rFont val="Calibri"/>
      </rPr>
      <t xml:space="preserve"> (позитивних відгуків).</t>
    </r>
  </si>
  <si>
    <t>Не створено</t>
  </si>
  <si>
    <t>1.2.3 -Забезпечити розвиток громадянського суспільства на території громади</t>
  </si>
  <si>
    <t xml:space="preserve">Актуалізувати інформацію щодо діючих організацій громадянського суспільства на території БМТГ </t>
  </si>
  <si>
    <t>Актуалізовано інформацію щодо діючих  організацій громадянського суспільства на території БМТГ  (+/-)</t>
  </si>
  <si>
    <t>Відкрито доступ до інформації (для всіх зацікавлених сторін) про земельні ділянки, комунальну нерухомість та інші ресурси громади (+,-)</t>
  </si>
  <si>
    <t>У 2025 році актуалізована інформація щодо діючих організацій громадянського суспільства на території Боярської МТГ</t>
  </si>
  <si>
    <t>Звіт про стан соціального, економічного та культурного розвитку громади за 2025 рік.</t>
  </si>
  <si>
    <t xml:space="preserve">Розробити та затвердити Програму сприяння розвитку громадянського суспільства </t>
  </si>
  <si>
    <r>
      <rPr>
        <sz val="10"/>
        <color theme="1"/>
        <rFont val="Calibri"/>
      </rPr>
      <t xml:space="preserve">Розроблено та затверджено Програму сприяння розвитку громадянського суспільства </t>
    </r>
    <r>
      <rPr>
        <b/>
        <sz val="10"/>
        <color theme="1"/>
        <rFont val="Calibri"/>
      </rPr>
      <t>(+/-)</t>
    </r>
  </si>
  <si>
    <t>Проведення моніторингу використання земельних ділянок комунальної власності (на підставі проведеного аналізу - 100%).</t>
  </si>
  <si>
    <t>Передбачається у 2026 році розпочати розробку Програми сприяння розвитку громадянського суспільства</t>
  </si>
  <si>
    <t xml:space="preserve">Програма заходів БМР з вшанування пам’яті загиблих захисників і захисниць України, відзначення пам’ятних дат та державних свят, а також здійснення представницьких заходів на 2025 рік </t>
  </si>
  <si>
    <t>Проводити регулярні зустрічі з представниками ОГС з метою визначення напрямків співробітництва у сфері реалізації проєктів розвитку громади</t>
  </si>
  <si>
    <t>Здійснено заходи в межах програми: (+,-)</t>
  </si>
  <si>
    <r>
      <rPr>
        <sz val="10"/>
        <color theme="1"/>
        <rFont val="Calibri"/>
      </rPr>
      <t xml:space="preserve">Загальна кількість зустрічей з представниками ОГС протягом року </t>
    </r>
    <r>
      <rPr>
        <b/>
        <sz val="10"/>
        <color theme="1"/>
        <rFont val="Calibri"/>
      </rPr>
      <t>≥ 2</t>
    </r>
    <r>
      <rPr>
        <sz val="10"/>
        <color theme="1"/>
        <rFont val="Calibri"/>
      </rPr>
      <t xml:space="preserve">. </t>
    </r>
  </si>
  <si>
    <t>У 2025 році першим заступником міського голови Т.КОЧКОВОЮ та начальником управління МСЕК О.КОВТУН всього проведено 15 зустріченй з представниками ОГС (БО "Фонд Боярської громади", ГО "Плече побратима", БО "БФ"Сильні серцем",  ГО "Центр розвитку громад")</t>
  </si>
  <si>
    <t>Проводиться постійно</t>
  </si>
  <si>
    <t>У звітному періоді проведено 28 поховань ветеранів та загиблих захисників України, а за весь 2025 рік — понад 45 поховань. Було організовано відкриття нової Алеї пам’яті в одному з сіл громади, а також відвідування Алеї пам’яті в місті Боярка міжнародними та партнерськими делегаціями. В усіх заходах забезпечувався супровід організаційними матеріально-технічними засобами та атрибутикою, включно з понад 100 квітковими композиціями у звітний період. У рамках відзначення державних та місцевих пам’ятних дат проведено заходи до Дня українського козацтва, Дня захисників і захисниць України у населених пунктах громади, Дня пам’яті захисників, Дня прапора та Дня незалежності України, Дня трагедії на ЧАЕС,  та інших локальних подій. Виготовлено та вручено 43 нагородні медалі посмертно «Почесний житель Боярської громади», а також організовано та забезпечено належне проведення вручення державних відзнак і нагород Президента України родинам загиблих захисників України. Придбано прапори, настільні прапорці, сувенірну та інформаційну продукцію з державною та місцевою символікою, а також бланки грамот, Почесних грамот і Подяк. Зокрема, 25 Державних Прапорів України було передано до ліцею імені Івана Богуна для облаштування та відкриття Алеї пам’яті та слави. Керівництво громади взяло участь у численних урочистих заходах та зустрічах, із забезпеченням належного організаційного та протокольного супроводу. Організовано вітання ювілярів поважного віку громади.</t>
  </si>
  <si>
    <t>-Впровадження системи електронного голосування для громадських обговорень і петицій</t>
  </si>
  <si>
    <r>
      <rPr>
        <u/>
        <sz val="11"/>
        <color rgb="FF0563C1"/>
        <rFont val="Calibri"/>
      </rPr>
      <t>https://doc.boiarka-rada.gov.ua/rishennya-%e2%84%96-75-4086-pro-vnesennya-zmin-do-programy-zahodiv-boyarskoyi-miskoyi-terytorialnoyi-gromady-z-vshanuvannya-pamyati-zagyblyh-zahysnykiv-i-zahysnycz-ukrayiny-vidznachennya-pa/</t>
    </r>
    <r>
      <rPr>
        <sz val="11"/>
        <color rgb="FF000000"/>
        <rFont val="Calibri"/>
      </rPr>
      <t xml:space="preserve"> ; </t>
    </r>
    <r>
      <rPr>
        <u/>
        <sz val="11"/>
        <color rgb="FF1155CC"/>
        <rFont val="Calibri"/>
      </rPr>
      <t>https://www.facebook.com/mistoboyarka/?locale=uk_UA</t>
    </r>
  </si>
  <si>
    <t>Впроваджено систему електронного голосування для громадських обговорень і петицій (+,-)</t>
  </si>
  <si>
    <t>Звітпро стан соціального, економічного та культурного розвитку громади за 2025 рік.</t>
  </si>
  <si>
    <r>
      <rPr>
        <b/>
        <sz val="10"/>
        <color theme="1"/>
        <rFont val="Calibri"/>
      </rPr>
      <t>Часова регулярність проведення зустрічей</t>
    </r>
    <r>
      <rPr>
        <sz val="10"/>
        <color theme="1"/>
        <rFont val="Calibri"/>
      </rPr>
      <t xml:space="preserve">: забезпечення регулярності зустрічей проведення їх </t>
    </r>
    <r>
      <rPr>
        <b/>
        <sz val="10"/>
        <color theme="1"/>
        <rFont val="Calibri"/>
      </rPr>
      <t>раз на півроку</t>
    </r>
    <r>
      <rPr>
        <sz val="10"/>
        <color theme="1"/>
        <rFont val="Calibri"/>
      </rPr>
      <t>.</t>
    </r>
  </si>
  <si>
    <t>1.3.1 – Розробити комплексний план просторового розвитку, генеральні плани та детальні плани територій</t>
  </si>
  <si>
    <t>Впроваджено у 2025 році</t>
  </si>
  <si>
    <t>Визначити можливі місця розташування «зелених» (вуличних) громадських просторів</t>
  </si>
  <si>
    <t>Комунікаційна стратегія БМТГ на 2025 рік (проєкт)</t>
  </si>
  <si>
    <t>Відділ землевпорядкування, кадастру та екології</t>
  </si>
  <si>
    <r>
      <rPr>
        <sz val="10"/>
        <color theme="1"/>
        <rFont val="Calibri"/>
      </rPr>
      <t xml:space="preserve">Визначено можливі місця розташування «зелених» (вуличних) громадських просторів </t>
    </r>
    <r>
      <rPr>
        <b/>
        <sz val="10"/>
        <color theme="1"/>
        <rFont val="Calibri"/>
      </rPr>
      <t>(+/-)</t>
    </r>
  </si>
  <si>
    <t>Рівень покриття аудиторії (опитування серед громадян) – 35%.</t>
  </si>
  <si>
    <t>-Створення онлайн платформи для збору та обміну ідей та пропозицій від громадян</t>
  </si>
  <si>
    <t>Надано статус парку земельній ділянці площею 5,3964 га, розташованій в с. Малютянка Фастівського району Київської області, кадастровий номер  3222484201:01:005:0218</t>
  </si>
  <si>
    <t>Управління міжнародного співробітництва, економічного аналізу та стратегічних комунікацій Сектор цифровізації</t>
  </si>
  <si>
    <t>Створено онлайн платформу для збору та обміну ідей та пропозицій від громадян (+/-)</t>
  </si>
  <si>
    <t>Рішення чергової 75 сесії Боярської міської ради VIII скликання від 23.10.2025 №75/4108</t>
  </si>
  <si>
    <t>Планується розробка стратегії в 2026 році, подана заявка на участь в конкурсі по розробці Комунікаційної стратегії .</t>
  </si>
  <si>
    <t xml:space="preserve">Визначити можливі місця розміщення громадських просторів та хабів, зокрема з числа закинутих чи зруйнованих об’єктів </t>
  </si>
  <si>
    <t>Відділ містобудування та архітектури</t>
  </si>
  <si>
    <r>
      <rPr>
        <sz val="10"/>
        <color theme="1"/>
        <rFont val="Calibri"/>
      </rPr>
      <t xml:space="preserve">Визначено можливі місця розміщення громадських просторів та хабів, зокрема з числа закинутих чи зруйнованих об’єктів </t>
    </r>
    <r>
      <rPr>
        <b/>
        <sz val="10"/>
        <color theme="1"/>
        <rFont val="Calibri"/>
      </rPr>
      <t>(+/-)</t>
    </r>
  </si>
  <si>
    <t>Програма сприяння розвитку волонтерства БМТГ 2025-2027</t>
  </si>
  <si>
    <t>Сектор цифровізації.</t>
  </si>
  <si>
    <t>1.3.2 – Розробити плани водопостачання/ водовідведення в місцях індивідуальної забудови</t>
  </si>
  <si>
    <t>Визначити місця перспективної індивідуальної забудови, зокрема у старостинських округах БМТГ</t>
  </si>
  <si>
    <t>Кількість волонтерських заходів, організованих протягом року, та кількість залучених до них осіб - 12.</t>
  </si>
  <si>
    <t xml:space="preserve">Відділ землевпорядкування, кадастру та екології  </t>
  </si>
  <si>
    <r>
      <rPr>
        <sz val="10"/>
        <color theme="1"/>
        <rFont val="Calibri"/>
      </rPr>
      <t>Визначено місця перспективної індивідуальної забудови, зокрема у старостинських округах БМТГ:</t>
    </r>
    <r>
      <rPr>
        <b/>
        <sz val="10"/>
        <color theme="1"/>
        <rFont val="Calibri"/>
      </rPr>
      <t>(+/-)</t>
    </r>
  </si>
  <si>
    <t>Заходи в 2025 році не проводились</t>
  </si>
  <si>
    <t>-Створення мережі громадських просторів на території БМТГ</t>
  </si>
  <si>
    <t>https://doc.boiarka-rada.gov.ua/rishennya-%e2%84%9661-3441-pro-zatverdzhennya-programy-spryyannya-rozvytku-volonterstva-u-boyarskij-miskoyi-terytorialnoyi-gromadi-na-2025-2027-roky/</t>
  </si>
  <si>
    <t>Створено громадські простори на території Боярської громади ≥ 2</t>
  </si>
  <si>
    <t xml:space="preserve">1.3.3 – Забезпечити розвиток ОСББ і інших форм управління багатоквартирними будинками </t>
  </si>
  <si>
    <t>Провести аудит та визначити перелік багатоквартирних будників для перспективного створення об’єднань співвласників багатоквартирних будинків</t>
  </si>
  <si>
    <t xml:space="preserve"> інші джерела фінансування</t>
  </si>
  <si>
    <t>Управління розвитку інфраструктури та житлово-комунального господарства</t>
  </si>
  <si>
    <r>
      <rPr>
        <sz val="10"/>
        <color theme="1"/>
        <rFont val="Calibri"/>
      </rPr>
      <t xml:space="preserve">Загальна кількість багатоквартирних будинків, які були включені до переліку для перспективного створення ОСББ: </t>
    </r>
    <r>
      <rPr>
        <b/>
        <sz val="10"/>
        <color theme="1"/>
        <rFont val="Calibri"/>
      </rPr>
      <t>≥ 2.</t>
    </r>
  </si>
  <si>
    <t>Нових громадських просторів у першому півріччі 2026 не створювалось. Було створено молодіжний простір  Малютянці та Іванкові у другому півріччі 2025 року</t>
  </si>
  <si>
    <t>За період 2025р. не було створено ОСББ</t>
  </si>
  <si>
    <t>1.3 – Розумно спланована та комфортна для проживання громада</t>
  </si>
  <si>
    <t>Регулярно провадити інформаційні кампанії та зустрічі з метою популяризації об’єднань співвласників багатоквартирних будинків</t>
  </si>
  <si>
    <r>
      <rPr>
        <sz val="10"/>
        <color theme="1"/>
        <rFont val="Calibri"/>
      </rPr>
      <t>Загальна кількість інформаційних кампаній, проведених на рік для популяризації ОСББ</t>
    </r>
    <r>
      <rPr>
        <b/>
        <sz val="10"/>
        <color theme="1"/>
        <rFont val="Calibri"/>
      </rPr>
      <t>:≥ 10.</t>
    </r>
    <r>
      <rPr>
        <sz val="10"/>
        <color theme="1"/>
        <rFont val="Calibri"/>
      </rPr>
      <t xml:space="preserve"> Кількість публікацій або згадок в місцевих медіа та соціальних мережах про проведені кампанії та їх результати</t>
    </r>
    <r>
      <rPr>
        <b/>
        <sz val="10"/>
        <color theme="1"/>
        <rFont val="Calibri"/>
      </rPr>
      <t>:≥ 50</t>
    </r>
    <r>
      <rPr>
        <sz val="10"/>
        <color theme="1"/>
        <rFont val="Calibri"/>
      </rPr>
      <t>.</t>
    </r>
  </si>
  <si>
    <t xml:space="preserve">Програма регулювання містобудівної діяльності </t>
  </si>
  <si>
    <t>-Розроблення комплексного плану просторового розвитку території БМТГ</t>
  </si>
  <si>
    <t>відсутня</t>
  </si>
  <si>
    <t>Наявний комплексний план просторового розвитку території Боярської міської територіальної громади (+,-)</t>
  </si>
  <si>
    <t>Забезпечити регулярне інформування існуючих ОСББ щодо можливостей розвитку та забезпечення енергоефективності будівель</t>
  </si>
  <si>
    <t xml:space="preserve">Відділ містобудування та архітектури </t>
  </si>
  <si>
    <t>Не розроблено</t>
  </si>
  <si>
    <t xml:space="preserve">Реалізовано затверджену містобудівну документацію (+,-). </t>
  </si>
  <si>
    <r>
      <rPr>
        <sz val="10"/>
        <color theme="1"/>
        <rFont val="Calibri"/>
      </rPr>
      <t>Загальна кількість місцевих медіа та соціальних мережах для ОСББ щодо енергоефективності та можливостей розвитку</t>
    </r>
    <r>
      <rPr>
        <b/>
        <sz val="10"/>
        <color theme="1"/>
        <rFont val="Calibri"/>
      </rPr>
      <t>:≥ 10.</t>
    </r>
  </si>
  <si>
    <t>Розроблення генеральних та детальних планів територій інших об’єктів будівництва</t>
  </si>
  <si>
    <t>Проведено 1 зустріч з управителями багатоквартирних будинків.</t>
  </si>
  <si>
    <t>3439,0 (місц б)</t>
  </si>
  <si>
    <t>https://www.facebook.com/share/p/1ATiURgUZp/?mibextid=wwXIfr</t>
  </si>
  <si>
    <t>Розроблено генеральні детальні плани територій (+,-)</t>
  </si>
  <si>
    <t>https://doc.boiarka-rada.gov.ua/rishennya-%e2%84%96-64-3525-pro-zatverdzhennya-programy-regulyuvannya-mistobudivnoyi-diyalnosti-na-2025-rik-v-novij-redakcziyi/</t>
  </si>
  <si>
    <t xml:space="preserve">Розпочата процедура по розробленню 7-ми детальних планів територій, а саме:
-  для будівництва промислово-складських об'єктів в межах Боярської територіальної громади;
- для будівництва спортивного комплексу в с. Забір'я;
- для будівництва логістично-складського комплексу в межах Боярської територіальної громади.
Затверджено 6 детальних планів територій, а саме:
- для будівництва об'єктів торгівлі в с. Нове;
- для будівництва мийки самообслуговування в с. Нове
- для будівництва об'єктів торгівлі в м. Боярка;
- для будівництва промислових об’єктів у с. Тарасівка. 
</t>
  </si>
  <si>
    <t>https://boiarka-rada.gov.ua/gromadyanam/mistobuduvannya-ta-zemelni-vidnosyny/mistobuduvannya-ta-arhitektura/</t>
  </si>
  <si>
    <r>
      <rPr>
        <sz val="10"/>
        <color theme="1"/>
        <rFont val="Calibri"/>
      </rPr>
      <t xml:space="preserve">Відсоток існуючих ОСББ, які були охоплені інформаційними заходами – </t>
    </r>
    <r>
      <rPr>
        <b/>
        <sz val="10"/>
        <color theme="1"/>
        <rFont val="Calibri"/>
      </rPr>
      <t>95%.</t>
    </r>
  </si>
  <si>
    <t>Забезпечити підтримку у створенні та організації роботи, в тому числі нормативно-правову, новим ОСББ</t>
  </si>
  <si>
    <t>-Визначення та розробка проектної документації із створення центру громади і населених пунктів громади та інших об’єктів будівництва</t>
  </si>
  <si>
    <t>Розроблено проектну документацію із створення центру громади і населених пунктів громади та інших об’єктів будівництва (+,-)</t>
  </si>
  <si>
    <r>
      <rPr>
        <sz val="10"/>
        <color theme="1"/>
        <rFont val="Calibri"/>
      </rPr>
      <t>Загальна кількість нових ОСББ, створених з моменту початку реалізації заходу</t>
    </r>
    <r>
      <rPr>
        <b/>
        <sz val="10"/>
        <color theme="1"/>
        <rFont val="Calibri"/>
      </rPr>
      <t>:≥ 3</t>
    </r>
    <r>
      <rPr>
        <sz val="10"/>
        <color theme="1"/>
        <rFont val="Calibri"/>
      </rPr>
      <t xml:space="preserve">  .</t>
    </r>
  </si>
  <si>
    <t>Реалізація проєктної документації на будівництво об’єктів (+,-)</t>
  </si>
  <si>
    <t>Розробити і затвердити Програму сприяння створенню та забезпечення функціонування об’єднань співвласників багатоквартирних будинків</t>
  </si>
  <si>
    <t>Програма комплексного відновлення території БМТГ</t>
  </si>
  <si>
    <r>
      <rPr>
        <sz val="10"/>
        <color theme="1"/>
        <rFont val="Calibri"/>
      </rPr>
      <t xml:space="preserve">Розроблено і затверджено Програму сприяння створенню та забезпечення функціонування об’єднань співвласників багатоквартирних будинків </t>
    </r>
    <r>
      <rPr>
        <b/>
        <sz val="10"/>
        <color theme="1"/>
        <rFont val="Calibri"/>
      </rPr>
      <t>(+/-)</t>
    </r>
  </si>
  <si>
    <t>-Розроблення ПКД для забезпечення водопостачання/ водовідведення в місцях нової індивідуальної забудови</t>
  </si>
  <si>
    <t>виконано</t>
  </si>
  <si>
    <t>https://doc.boiarka-rada.gov.ua/rishennya-%E2%84%96-4-34-pro-zatverdzhennya-programy/</t>
  </si>
  <si>
    <t>Затверджено програму комплексного відновлення території БМТГ (+,-).</t>
  </si>
  <si>
    <t>Розроблено ПКД для забезпечення водопостачання/ водовідведення в місцях нової індивідуальної забудови (+,-)</t>
  </si>
  <si>
    <t>Програма регулювання та розвитку земельних відносин на території БМТГ</t>
  </si>
  <si>
    <t>1.3.4 – Забезпечити відновлення об’єктів транспортної інфраструктури і транспортне сполучення між населеними пунктами в громаді</t>
  </si>
  <si>
    <t xml:space="preserve">Відділ землевпорядкування, кадастру та екології </t>
  </si>
  <si>
    <t xml:space="preserve">Провести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 </t>
  </si>
  <si>
    <r>
      <rPr>
        <sz val="10"/>
        <color theme="1"/>
        <rFont val="Calibri"/>
      </rPr>
      <t xml:space="preserve">Проведено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 </t>
    </r>
    <r>
      <rPr>
        <b/>
        <sz val="10"/>
        <color theme="1"/>
        <rFont val="Calibri"/>
      </rPr>
      <t>(+/-)</t>
    </r>
  </si>
  <si>
    <t xml:space="preserve">Збільшення площі ефективно використаних земель  до 12 тис. га. </t>
  </si>
  <si>
    <t>Розроблено ПКД (+,-)</t>
  </si>
  <si>
    <t>2024-2025</t>
  </si>
  <si>
    <t>не виконано</t>
  </si>
  <si>
    <t>Потребує коригування</t>
  </si>
  <si>
    <t xml:space="preserve">Визначити місця можливого облаштування комунальних зарядних станцій для комунального транспорту </t>
  </si>
  <si>
    <r>
      <rPr>
        <sz val="10"/>
        <color theme="1"/>
        <rFont val="Calibri"/>
      </rPr>
      <t xml:space="preserve">Визначено місця можливого облаштування комунальних зарядних станцій для комунального транспорту </t>
    </r>
    <r>
      <rPr>
        <b/>
        <sz val="10"/>
        <color theme="1"/>
        <rFont val="Calibri"/>
      </rPr>
      <t>(+/-)</t>
    </r>
  </si>
  <si>
    <t>проводиться постійно</t>
  </si>
  <si>
    <t>коигування показника</t>
  </si>
  <si>
    <t>Не реалізовано</t>
  </si>
  <si>
    <t>Визначити перспективні маршрути, на яких можна забезпечити надання послуг комунальним (електро) транспортом</t>
  </si>
  <si>
    <t>впорядкування, раціональне використання та охорона земель</t>
  </si>
  <si>
    <r>
      <rPr>
        <sz val="10"/>
        <color theme="1"/>
        <rFont val="Calibri"/>
      </rPr>
      <t xml:space="preserve">Визначено перспективні маршрути </t>
    </r>
    <r>
      <rPr>
        <b/>
        <sz val="10"/>
        <color theme="1"/>
        <rFont val="Calibri"/>
      </rPr>
      <t>(+/-)</t>
    </r>
  </si>
  <si>
    <t>Реалізовано проєкт «Безпечний переїзд» (+,-). Забезпечено безпечний рух пішоходів та транспорту через переїзд, скорочено час очікування (до 100 %).</t>
  </si>
  <si>
    <t>https://doc.boiarka-rada.gov.ua/rishennya-%e2%84%9677-4199-pro-vnesennya-zmin-v-rishennya-boyarskoyi-miskoyi-rady-vid-19-12-2024-%e2%84%96-61-3428-pro-zatverdzhennya-dodatku-1-do-programy-regulyuvannya-ta-rozvytku-zemelnyh-v/</t>
  </si>
  <si>
    <t xml:space="preserve">Курсує автобус спеціальних регулярних перевезень згідно рішення виконавчого комітет 09.08.2024 рок           № 5/24 
"Про затвердження паспорту автобусного регулярного 
спеціального маршруту «Залізнична станція «Тарасівка», 
с. Тарасівка – Містечко Хансена, с. Нове – 
Лікарня інтенсивного лікування, м. Боярка» 
</t>
  </si>
  <si>
    <t>Визначити кількість та технічні характеристики необхідного електротранспорту для забезпечення діяльності маршрутів, створити концептуальні записки з обґрунтуванням</t>
  </si>
  <si>
    <r>
      <rPr>
        <sz val="10"/>
        <color theme="1"/>
        <rFont val="Calibri"/>
      </rPr>
      <t xml:space="preserve">Визначено кількість розроблених та затверджених концептуальних записок щодо визначення необхідного електротранспорту та його технічних характеристик для забезпечення діяльності маршрутів. </t>
    </r>
    <r>
      <rPr>
        <b/>
        <sz val="10"/>
        <color theme="1"/>
        <rFont val="Calibri"/>
      </rPr>
      <t>(+/-)</t>
    </r>
  </si>
  <si>
    <t>-Визначення місць і розробка ПКД (схема організації дорожнього руху) для створення безпечної дорожньої інфраструктури</t>
  </si>
  <si>
    <t>Відділ землевпорядкування</t>
  </si>
  <si>
    <t>Визначено місця для створення комунальних місць паркування авто (+,-)</t>
  </si>
  <si>
    <t>1.3.5 –Скоротити популяцію безпритульних тварин</t>
  </si>
  <si>
    <t xml:space="preserve">Проводити регулярні інформаційні заходи для мешканців громади щодо відповідального утримання і необхідності стерилізації домашніх тварин </t>
  </si>
  <si>
    <t>наповнення міського бюждету за рахунок плати за землю</t>
  </si>
  <si>
    <r>
      <rPr>
        <sz val="10"/>
        <color theme="1"/>
        <rFont val="Calibri"/>
      </rPr>
      <t xml:space="preserve">Кількість проведених інформаційних заходів : </t>
    </r>
    <r>
      <rPr>
        <b/>
        <sz val="10"/>
        <color theme="1"/>
        <rFont val="Calibri"/>
      </rPr>
      <t>≥ 20</t>
    </r>
    <r>
      <rPr>
        <sz val="10"/>
        <color theme="1"/>
        <rFont val="Calibri"/>
      </rPr>
      <t xml:space="preserve"> (заходів на рік).  </t>
    </r>
  </si>
  <si>
    <t>В стадії завершення проєкт "Нове будівництво майданчика для стоянки транспортних засобів вздовж залізниці, біля платформи залізничної станції "Тарасівка" в с. Тарасівка Боярської міської територіальної громади Фастівського району Київської області"</t>
  </si>
  <si>
    <t>https://doc.boiarka-rada.gov.ua/rishennya-%e2%84%96-70-3897-pro-vstanovlennya-stavok-ta-pilg-iz-splaty-zemelnogo-podatku-na-terytoriyi-boyarskoyi-miskoyi-terytorialnoyi-gromady/</t>
  </si>
  <si>
    <r>
      <rPr>
        <sz val="10"/>
        <color theme="1"/>
        <rFont val="Calibri"/>
      </rPr>
      <t xml:space="preserve">Рівень обізнаності мешканців: зростання на </t>
    </r>
    <r>
      <rPr>
        <b/>
        <sz val="10"/>
        <color theme="1"/>
        <rFont val="Calibri"/>
      </rPr>
      <t>70 %</t>
    </r>
    <r>
      <rPr>
        <sz val="10"/>
        <color theme="1"/>
        <rFont val="Calibri"/>
      </rPr>
      <t xml:space="preserve"> (серед опитаних громадян).  </t>
    </r>
  </si>
  <si>
    <t>місцевий бюджет</t>
  </si>
  <si>
    <r>
      <rPr>
        <sz val="10"/>
        <color theme="1"/>
        <rFont val="Calibri"/>
      </rPr>
      <t xml:space="preserve">Збільшення кількості стерилізованих тварин підвищення на </t>
    </r>
    <r>
      <rPr>
        <b/>
        <sz val="10"/>
        <color theme="1"/>
        <rFont val="Calibri"/>
      </rPr>
      <t xml:space="preserve">20% </t>
    </r>
    <r>
      <rPr>
        <sz val="10"/>
        <color theme="1"/>
        <rFont val="Calibri"/>
      </rPr>
      <t xml:space="preserve">у ветеринарних клініках/приютах.  </t>
    </r>
  </si>
  <si>
    <t>Програма розвитку пасажирського транспорту БМТГ на 2025 рік</t>
  </si>
  <si>
    <t>Управління розвитку інфраструктури та житлово-комунального господарства Управління капітального будівництва</t>
  </si>
  <si>
    <t>ГО "Захист тварин" здійснює безкоштовну стерилізацію тварин</t>
  </si>
  <si>
    <t>Розроблено ПКД (СОДР)для створення безпечної дорожньої інфраструктури (+,-)</t>
  </si>
  <si>
    <t xml:space="preserve">Управління розвитку інфраструктури та житлово-комунального господарства </t>
  </si>
  <si>
    <t xml:space="preserve">Створити базу контактів організацій громадянського суспільства які надають підтримку у стерилізації тварин </t>
  </si>
  <si>
    <t>Збільшення ефективності використання громадського (пасажирського) транспорту на 20%.</t>
  </si>
  <si>
    <r>
      <rPr>
        <sz val="10"/>
        <color theme="1"/>
        <rFont val="Calibri"/>
      </rPr>
      <t xml:space="preserve">Створено базу контактів організацій громадянського суспільства які надають підтримку у стерилізації тварин за рік </t>
    </r>
    <r>
      <rPr>
        <b/>
        <sz val="10"/>
        <color theme="1"/>
        <rFont val="Calibri"/>
      </rPr>
      <t>( +/-)</t>
    </r>
  </si>
  <si>
    <t>не розроблено</t>
  </si>
  <si>
    <t>11241,00(місц б)</t>
  </si>
  <si>
    <t>-Розроблення проєкту будівництва велосипедних доріжок «Велосипедом до школи»</t>
  </si>
  <si>
    <t>17 736,00 тис. грн</t>
  </si>
  <si>
    <t>Комунальний транспорт використовувався для перевезення пільгових категрій</t>
  </si>
  <si>
    <t>https://doc.boiarka-rada.gov.ua/proyekt-%E2%84%9601-03-442-pro-zatverdzhennya-programy-rozvytku-pasazhyrskogo-transportu-boyarskoyi-miskoyi-terytorialnoyi-gromady-na-2025-rik-u-novij-redakcziyi-vid-22-grudnya-2025-roku/</t>
  </si>
  <si>
    <t>1.3.6 - Визначати довгострокові, міждисциплінарні, просторові та соціально-економічні пріоритети розвитку території</t>
  </si>
  <si>
    <t>Виготовлення ПКД (+,-)</t>
  </si>
  <si>
    <t>Розробити концепцію інтегрованого розвитку БМТГ</t>
  </si>
  <si>
    <r>
      <rPr>
        <sz val="10"/>
        <color theme="1"/>
        <rFont val="Calibri"/>
      </rPr>
      <t xml:space="preserve">Наявна Концепція інтегрованого розвитку території Боярської міської територіальної громади </t>
    </r>
    <r>
      <rPr>
        <b/>
        <sz val="10"/>
        <color theme="1"/>
        <rFont val="Calibri"/>
      </rPr>
      <t>(+,-)</t>
    </r>
  </si>
  <si>
    <t>Не розробено</t>
  </si>
  <si>
    <t>1.4.1 – Забезпечити збереження і розвиток наявних культурно-мистецьких закладів, об’єктів культурної спадщини і забезпечити створення нових культурних об’єктів, просторів</t>
  </si>
  <si>
    <t xml:space="preserve">Визначити місця розташування і встановити стенди для проведення вуличних виставок митців громади. </t>
  </si>
  <si>
    <t>Реалізовано проєкт будівництва велосипедних доріжок «Велосипедом до школи» (+,-)</t>
  </si>
  <si>
    <t>Управління культури молоді та спорту</t>
  </si>
  <si>
    <r>
      <rPr>
        <sz val="10"/>
        <color theme="1"/>
        <rFont val="Calibri"/>
      </rPr>
      <t xml:space="preserve">Кількість визначених та обладнаних місць для виставок </t>
    </r>
    <r>
      <rPr>
        <b/>
        <sz val="10"/>
        <color theme="1"/>
        <rFont val="Calibri"/>
      </rPr>
      <t>: ≥1.</t>
    </r>
  </si>
  <si>
    <t>1.4 – Громада культури і духовності</t>
  </si>
  <si>
    <t>Програма охорони та збереження культурної спадщини БМТГ на 2023-2027 р</t>
  </si>
  <si>
    <t>-Розроблення проєкту велосипедних туристичних маршрутів відповідно до проєкту «Долина двох рік»</t>
  </si>
  <si>
    <t>Заплановано на 2026 рік</t>
  </si>
  <si>
    <t>Управління культури, молоді та спорту Відділ містобудування та архітектури</t>
  </si>
  <si>
    <t>Розроблено ПКД проєкту (+,-)</t>
  </si>
  <si>
    <t>Управління культури , молоді та спорту</t>
  </si>
  <si>
    <r>
      <rPr>
        <sz val="10"/>
        <color theme="1"/>
        <rFont val="Calibri"/>
      </rPr>
      <t xml:space="preserve">Кількість встановлених стендів: </t>
    </r>
    <r>
      <rPr>
        <b/>
        <sz val="10"/>
        <color theme="1"/>
        <rFont val="Calibri"/>
      </rPr>
      <t>100%</t>
    </r>
    <r>
      <rPr>
        <sz val="10"/>
        <color theme="1"/>
        <rFont val="Calibri"/>
      </rPr>
      <t xml:space="preserve"> (від планованих).  </t>
    </r>
  </si>
  <si>
    <t xml:space="preserve">Управління культури , молоді та </t>
  </si>
  <si>
    <t>Визначити перспективні плани і розробити проєктну документацію розвитку і розбудови комплексу «Музей і садиба М. Пимоненка» в с.Малютянка</t>
  </si>
  <si>
    <t xml:space="preserve">Проведено облік об’єктів культурної спадщини (+/-). Виготовлено охоронні договори на об’єкти культурної спадщини (+/-). </t>
  </si>
  <si>
    <t>2023-2027</t>
  </si>
  <si>
    <t xml:space="preserve">Управління культури молоді та спорту </t>
  </si>
  <si>
    <r>
      <rPr>
        <sz val="10"/>
        <color theme="1"/>
        <rFont val="Calibri"/>
      </rPr>
      <t xml:space="preserve">Кількість розроблених планів розвитку комплексу : </t>
    </r>
    <r>
      <rPr>
        <b/>
        <sz val="10"/>
        <color theme="1"/>
        <rFont val="Calibri"/>
      </rPr>
      <t>1(повноцінний план).</t>
    </r>
  </si>
  <si>
    <t>100,00 (міс ц б)</t>
  </si>
  <si>
    <t>Розроблено проєкт велосипедних туристичних маршрутів відповідно до проєкту «Долина двох рік» (+,-)</t>
  </si>
  <si>
    <t>Проведено облік об’єктів культурної спадщини та виготовлено охоронні договори на об’єкти культурної спадщини - 2 од. (Земська школа, ДОТ 230)</t>
  </si>
  <si>
    <t>https://doc.boiarka-rada.gov.ua/rishennya-%e2%84%9679-4303-pro-zatverdzhennya-programy-ohorony-ta-zberezhennya-kulturnoyi-spadshhyny-boyarskoyi-miskoyi-terytorialnoyi-gromady-na-2023-2027-roky-v-novij-redakcziyi-vid-23-grudnya/</t>
  </si>
  <si>
    <t xml:space="preserve">Термін завершення розробки планів і документації- протягом встановленого строку.  </t>
  </si>
  <si>
    <t>-Проведення будівництва автомобільної дороги від автомобільної дороги Т-10-12 Київ-Боярка до автомобільної дороги О101317 Тарасівка-Круглик-Хотів з проходженням через м.Боярка та с.Тарасівка Київської області</t>
  </si>
  <si>
    <t>Розробити проєктну документацію і провести реконструкцію приміщення з облаштуванням території Боярського краєзнавчого музею</t>
  </si>
  <si>
    <r>
      <rPr>
        <sz val="10"/>
        <color theme="1"/>
        <rFont val="Calibri"/>
      </rPr>
      <t xml:space="preserve">Готовність проектної документації : </t>
    </r>
    <r>
      <rPr>
        <b/>
        <sz val="10"/>
        <color theme="1"/>
        <rFont val="Calibri"/>
      </rPr>
      <t>100%</t>
    </r>
    <r>
      <rPr>
        <sz val="10"/>
        <color theme="1"/>
        <rFont val="Calibri"/>
      </rPr>
      <t xml:space="preserve"> (розробленої та затвердженої документації).  </t>
    </r>
  </si>
  <si>
    <t>Цей об'єкт планується передати до Служби автомобільних доріг Київської обл</t>
  </si>
  <si>
    <t xml:space="preserve">Термін завершення реконструкції- протягом встановленого строку.  </t>
  </si>
  <si>
    <t>Проведено інвентаризацію та виготовлення технічної документації на об’єкти культурної спадщини на 4 од.</t>
  </si>
  <si>
    <t>Збудовано ≥ 50 км дороги</t>
  </si>
  <si>
    <t>Проведено інвентаризацію та виготовлення технічної документації на об’єкти культурної спадщини на 3 од. (Михайлівська церква, Земська школа, ДОТ 230)</t>
  </si>
  <si>
    <r>
      <rPr>
        <sz val="10"/>
        <color theme="1"/>
        <rFont val="Calibri"/>
      </rPr>
      <t xml:space="preserve">Зростання кількості відвідувачів музею після реконструкції,ціль: збільшення на </t>
    </r>
    <r>
      <rPr>
        <b/>
        <sz val="10"/>
        <color theme="1"/>
        <rFont val="Calibri"/>
      </rPr>
      <t>100%</t>
    </r>
    <r>
      <rPr>
        <sz val="10"/>
        <color theme="1"/>
        <rFont val="Calibri"/>
      </rPr>
      <t xml:space="preserve">.  </t>
    </r>
  </si>
  <si>
    <t>Програма організації та проведення культурно-масових заходів у БМТГ на 2025 р</t>
  </si>
  <si>
    <t>-Проведення капітального ремонту доріг в м.Боярка по вул.: Гоголя, Франка, Газова, Вербна та вул.Симоненка в с.Забір’я</t>
  </si>
  <si>
    <t>1.4.2 – Забезпечити розвиток творчого самовираження, задоволення творчих, інтелектуальних та духовних потреб людей</t>
  </si>
  <si>
    <t>Проведено капітальний ремонт доріг (+,-)</t>
  </si>
  <si>
    <t>Визначити місця перспективного розташування відкритих громадських просторів для проведення культурно-масових заходів</t>
  </si>
  <si>
    <t>Кількість проведених культурно-масових заходів ≥ 2000 од.</t>
  </si>
  <si>
    <t>820,00 (міс б)</t>
  </si>
  <si>
    <r>
      <rPr>
        <sz val="10"/>
        <color theme="1"/>
        <rFont val="Calibri"/>
      </rPr>
      <t xml:space="preserve">Кількість визначених місць : </t>
    </r>
    <r>
      <rPr>
        <b/>
        <sz val="10"/>
        <color theme="1"/>
        <rFont val="Calibri"/>
      </rPr>
      <t>≥1</t>
    </r>
    <r>
      <rPr>
        <sz val="10"/>
        <color theme="1"/>
        <rFont val="Calibri"/>
      </rPr>
      <t xml:space="preserve"> (локація).  </t>
    </r>
  </si>
  <si>
    <t>не реалізовано</t>
  </si>
  <si>
    <t>Культурно-масові заходи у БМТГ відбуваються на виконання Програми та відповідно до календарного плану заходів закладів культури громади</t>
  </si>
  <si>
    <t>https://doc.boiarka-rada.gov.ua/rishennya-%e2%84%9677-4192-pro-zatverdzhennya-programy-organizacziyi-ta-provedennya-kulturno-masovyh-zahodiv-u-boyarskij-miskij-terytorialnij-gromadi-na-2025-rik-u-novij-redakcziyi-vid-20-lystopada/</t>
  </si>
  <si>
    <t>Будівництво транспортного тунелю під залізничними коліями та під’їзними шляхами з улаштуванням захисного екрану з металевих труб, біля залізничної станції «Тарасівка» (876 км ПК6 перегону Боярка - Вишневе регіональної філії Південно-Західної залізниці АТ «Українська залізниця»)»</t>
  </si>
  <si>
    <t>Відділ земельного кадастру</t>
  </si>
  <si>
    <r>
      <rPr>
        <sz val="10"/>
        <color theme="1"/>
        <rFont val="Calibri"/>
      </rPr>
      <t xml:space="preserve">Кількість проведених заходів на визначених місцях: </t>
    </r>
    <r>
      <rPr>
        <b/>
        <sz val="10"/>
        <color theme="1"/>
        <rFont val="Calibri"/>
      </rPr>
      <t>≥10</t>
    </r>
    <r>
      <rPr>
        <sz val="10"/>
        <color theme="1"/>
        <rFont val="Calibri"/>
      </rPr>
      <t xml:space="preserve"> (заходів протягом року).  </t>
    </r>
  </si>
  <si>
    <t>Побудовано транспортний тунель (+,-)</t>
  </si>
  <si>
    <t>Прорахувати економічну доцільність придбання техніки та устаткування для облаштування тимчасових сцен для проведення культурно-масових заходів у БМТГ</t>
  </si>
  <si>
    <r>
      <rPr>
        <sz val="10"/>
        <color theme="1"/>
        <rFont val="Calibri"/>
      </rPr>
      <t xml:space="preserve">Виявлено економічну доцільність (позитивний/негативний висновок щодо придбання техніки) </t>
    </r>
    <r>
      <rPr>
        <b/>
        <sz val="10"/>
        <color theme="1"/>
        <rFont val="Calibri"/>
      </rPr>
      <t>(+/-).</t>
    </r>
  </si>
  <si>
    <t>Нове будівництво майданчика для стоянки транспортних засобів вздовж залізниці , біля платформи залізничної станції "Тарасівка" в с.Тарасівка Боярської міської територіальної громади Фастівського району Київської області</t>
  </si>
  <si>
    <t>Побудовано майданчик для стоянки автотранспортних засобів (+,-)</t>
  </si>
  <si>
    <t>2.1 – Громада з розвинутим підприємництвом та сприятливим інвестиційним кліматом</t>
  </si>
  <si>
    <t>1.4.3 – Забезпечити дослідження, збереження та популяризацію культурної спадщини на території громади</t>
  </si>
  <si>
    <t>Програма розвитку мікро-, малого – та середнього підприємництва 2025-2027</t>
  </si>
  <si>
    <t>Провести дослідження на території БМТГ щодо виявлення нематеріальної культурної спадщини (народні традиції, звичаї тощо)</t>
  </si>
  <si>
    <t>В стадії завершення</t>
  </si>
  <si>
    <r>
      <rPr>
        <sz val="10"/>
        <color theme="1"/>
        <rFont val="Calibri"/>
      </rPr>
      <t xml:space="preserve">Кількість проведених досліджень: </t>
    </r>
    <r>
      <rPr>
        <b/>
        <sz val="10"/>
        <color theme="1"/>
        <rFont val="Calibri"/>
      </rPr>
      <t>≥3.</t>
    </r>
  </si>
  <si>
    <t>-Створення «Центру адопції тварин та гуманне поводження з безпритульними тваринами»</t>
  </si>
  <si>
    <t>Відділ економічного аналізу та стратегічного планування</t>
  </si>
  <si>
    <t>Не проводилось. Заплановано на 2026-2027</t>
  </si>
  <si>
    <t>Кількість зареєстрованих СПД ≥  9454</t>
  </si>
  <si>
    <t>Створено «Центр адопції тварин та гуманне поводження з безпритульними тваринами» (+,-)</t>
  </si>
  <si>
    <r>
      <rPr>
        <sz val="10"/>
        <color theme="1"/>
        <rFont val="Calibri"/>
      </rPr>
      <t>Кількість виявлених елементів нематеріальної культурної спадщини, ціль</t>
    </r>
    <r>
      <rPr>
        <b/>
        <sz val="10"/>
        <color theme="1"/>
        <rFont val="Calibri"/>
      </rPr>
      <t>: ≥3</t>
    </r>
    <r>
      <rPr>
        <sz val="10"/>
        <color theme="1"/>
        <rFont val="Calibri"/>
      </rPr>
      <t xml:space="preserve"> (традиції, звичаїв або практик).  </t>
    </r>
  </si>
  <si>
    <t>200,00 (інші джерела)</t>
  </si>
  <si>
    <t xml:space="preserve">Термін завершення дослідження, ціль: протягом встановленого строку.  </t>
  </si>
  <si>
    <t>Станом на 01.10.2025 за даними Головного Управління Державної податкової служби у Київській області кількість суб'єктів господарювання становить 7998 осіб</t>
  </si>
  <si>
    <t xml:space="preserve"> Основні показники стану розвитку та підтримки підприємництва у Київській області за 9 місяців  2025 року (лист Київської облдержадміністрації)</t>
  </si>
  <si>
    <t>Здійснити заходи щодо збереження та популяризації виявлених об’єктів нематеріальної культурної спадщини</t>
  </si>
  <si>
    <t>Зменшено кількість бездомних тварин до 20 %</t>
  </si>
  <si>
    <r>
      <rPr>
        <sz val="10"/>
        <color theme="1"/>
        <rFont val="Calibri"/>
      </rPr>
      <t xml:space="preserve">Занесено  до реєстру/оцифрування об’єктів нематеріальної культурної спадщини та популяризація на території громади </t>
    </r>
    <r>
      <rPr>
        <b/>
        <sz val="10"/>
        <color theme="1"/>
        <rFont val="Calibri"/>
      </rPr>
      <t>(+/-)</t>
    </r>
  </si>
  <si>
    <t>Кількість підприємців, які взяли участь у навчальних програмах або тренінгах для розвитку бізнесу ≥ 300.</t>
  </si>
  <si>
    <t>2.1.1 – Розробити інвестиційний паспорт громади</t>
  </si>
  <si>
    <t>У 2025 році тренінги та семінари для бізнесу та громадян не проводилися. Водночас 22 листопада 2025 року Фондом Боярської громади було організовано бізнес-форум для підприємців Боярської міської територіальної громади, спрямований на підвищення підприємницьких компетенцій та розвиток ділової комунікації. У заході взяли участь 15 представниць локального малого та мікробізнесу.</t>
  </si>
  <si>
    <t>Підвищено рівень відповідального ставлення до тварин на 30 %</t>
  </si>
  <si>
    <t>https://fond.boyarka.site/2025/12/01/fond-proviv-biznes-forum-pidpryyemcziv-boyarskoyi-gromady/; https://doc.boiarka-rada.gov.ua/rishennya-%e2%84%9661-3424-pro-zatverdzhennya-programy-rozvytku-mikro-malogo-ta-serednogo-pidpryyemnycztva-u-boyarskij-miskij-terytorialnij-gromadi-na-2025-2027-roky/</t>
  </si>
  <si>
    <t>Провести дослідження та підготувати інформаційно-аналітичний звіт щодо інвестиційно привабливих проєктів, які наявні у громаді</t>
  </si>
  <si>
    <t>Управління міжнародного співробітництва, економічного аналізу та стратегічних комунікацій. Відділ архітектури, Управління капітального будівництва, Відділ землевпорядкування, кадастру та екології</t>
  </si>
  <si>
    <r>
      <rPr>
        <sz val="10"/>
        <color theme="1"/>
        <rFont val="Calibri"/>
      </rPr>
      <t xml:space="preserve">Проведено дослідження та підготовлено інформаційно-аналітичний звіт щодо інвестиційно привабливих проєктів, які наявні у громаді </t>
    </r>
    <r>
      <rPr>
        <b/>
        <sz val="10"/>
        <color theme="1"/>
        <rFont val="Calibri"/>
      </rPr>
      <t>(+/-)</t>
    </r>
  </si>
  <si>
    <t>2.2 – Цифрова громада</t>
  </si>
  <si>
    <t>Провести дослідження та підготувати інформаційно-аналітичний звіт щодо потенційних (можливих) зовнішніх та внутрішніх інвесторів</t>
  </si>
  <si>
    <t>Програма інформатизації БМТГ на 2025 р</t>
  </si>
  <si>
    <t xml:space="preserve">місцевий </t>
  </si>
  <si>
    <r>
      <rPr>
        <sz val="10"/>
        <color theme="1"/>
        <rFont val="Calibri"/>
      </rPr>
      <t xml:space="preserve">Проведено дослідження та підготовлено інформаційно-аналітичний звіт щодо потенційних (можливих) зовнішніх та внутрішніх інвесторів </t>
    </r>
    <r>
      <rPr>
        <b/>
        <sz val="10"/>
        <color theme="1"/>
        <rFont val="Calibri"/>
      </rPr>
      <t>(+/-)</t>
    </r>
  </si>
  <si>
    <t>Безоплатна вакцинація домашніх тварин проти сказу</t>
  </si>
  <si>
    <t>https://boiarka-rada.gov.ua/bezoplatna-vakczynacziya-domashnih-tvaryn-proty-skazu/</t>
  </si>
  <si>
    <t xml:space="preserve">Проаналізувати грантові можливості та наявну МТД з метою залучення експертів до розробки інвестиційного паспорту громади </t>
  </si>
  <si>
    <r>
      <rPr>
        <sz val="10"/>
        <color theme="1"/>
        <rFont val="Calibri"/>
      </rPr>
      <t xml:space="preserve">Кількість проаналізованих грантових можливостей : </t>
    </r>
    <r>
      <rPr>
        <b/>
        <sz val="10"/>
        <color theme="1"/>
        <rFont val="Calibri"/>
      </rPr>
      <t>≥ 2</t>
    </r>
  </si>
  <si>
    <t>Підвищено ефективність внутрішніх процесів:</t>
  </si>
  <si>
    <t>-Встановлення арт-об’єктів у місцях знакових подій на території БМТГ</t>
  </si>
  <si>
    <t xml:space="preserve">Постійно проводиться моніторинг наявних грантовних конкурсів </t>
  </si>
  <si>
    <t>Встановлено арт-об’єкти у місцях знакових подій на території БМТГ (+,-),</t>
  </si>
  <si>
    <t>155,2 (місц б)</t>
  </si>
  <si>
    <r>
      <rPr>
        <sz val="10"/>
        <color theme="1"/>
        <rFont val="Calibri"/>
      </rPr>
      <t xml:space="preserve">Кількість залучених експертів для розробки інвестиційного паспорту </t>
    </r>
    <r>
      <rPr>
        <b/>
        <sz val="10"/>
        <color theme="1"/>
        <rFont val="Calibri"/>
      </rPr>
      <t>: ≥ 1</t>
    </r>
    <r>
      <rPr>
        <sz val="10"/>
        <color theme="1"/>
        <rFont val="Calibri"/>
      </rPr>
      <t xml:space="preserve">.  </t>
    </r>
  </si>
  <si>
    <t>Не встановлено</t>
  </si>
  <si>
    <t>-Встановлення пам’ятних знаків на території БМТГ</t>
  </si>
  <si>
    <t>https://doc.boiarka-rada.gov.ua/rishennya-%e2%84%9661-3418-pro-zatverdzhennya-programy-informatyzacziyi-boyarskoyi-miskoyi-terytorialnoyi-gromady-na-2025-rik/</t>
  </si>
  <si>
    <t xml:space="preserve">Термін завершення аналізу та залучення експертів: протягом встановленого строку.  </t>
  </si>
  <si>
    <t>Встановлено пам’ятні знаки на території БМТГ (+,-),</t>
  </si>
  <si>
    <t xml:space="preserve">Зібрати інформацію необхідну для створення інвестиційного паспорту громади </t>
  </si>
  <si>
    <r>
      <rPr>
        <sz val="10"/>
        <color theme="1"/>
        <rFont val="Calibri"/>
      </rPr>
      <t xml:space="preserve">Зібрано інформацію необхідну для створення інвестиційного паспорту громади </t>
    </r>
    <r>
      <rPr>
        <b/>
        <sz val="10"/>
        <color theme="1"/>
        <rFont val="Calibri"/>
      </rPr>
      <t>(+/-)</t>
    </r>
  </si>
  <si>
    <t>Реконструкція громадського будинку (селищної ради) (реконструкція), за адресою: с. Дзвінкове, вул. Грушевського, 32</t>
  </si>
  <si>
    <t xml:space="preserve">Затвердити інвестиційний паспорт громади </t>
  </si>
  <si>
    <t>1.Реконструйовано громадський будинок (+,-)</t>
  </si>
  <si>
    <r>
      <rPr>
        <sz val="10"/>
        <color theme="1"/>
        <rFont val="Calibri"/>
      </rPr>
      <t xml:space="preserve">Затверджено інвестиційний паспорт громади </t>
    </r>
    <r>
      <rPr>
        <b/>
        <sz val="10"/>
        <color theme="1"/>
        <rFont val="Calibri"/>
      </rPr>
      <t>(+/-)</t>
    </r>
  </si>
  <si>
    <t>-Відсоток посадових осіб ОМС, технічно підключених до системи електронного документообігу – не менше 90%</t>
  </si>
  <si>
    <t>На сьогодні не менше 90% працівників ВК БМР працюють в СЕД MASTER</t>
  </si>
  <si>
    <t xml:space="preserve">2.1.2 – Забезпечити сприяння розвитку підприємництва. </t>
  </si>
  <si>
    <t>-Забезпечено стабільне функціонування та технічний супровід оновленого офіційного веб-сайту громади (+/-).</t>
  </si>
  <si>
    <t xml:space="preserve">Розробити та провести ряд інформаційних кампаній щодо інформування про поточні грантові можливості та отримання підтримки у написанні та поданні грантових заявок </t>
  </si>
  <si>
    <t>Виконано. Забезпечено резервне копіювання і оновлення власними силами</t>
  </si>
  <si>
    <t>Управління міжнародного співробітництва, економічного аналізу та стратегічних комунікацій. Відділ стратегічних комунікацій</t>
  </si>
  <si>
    <r>
      <rPr>
        <sz val="10"/>
        <color theme="1"/>
        <rFont val="Calibri"/>
      </rPr>
      <t>Кількість проведених інформаційних кампаній</t>
    </r>
    <r>
      <rPr>
        <b/>
        <sz val="10"/>
        <color theme="1"/>
        <rFont val="Calibri"/>
      </rPr>
      <t>: ≥ 5</t>
    </r>
    <r>
      <rPr>
        <sz val="10"/>
        <color theme="1"/>
        <rFont val="Calibri"/>
      </rPr>
      <t xml:space="preserve"> за квартал.  </t>
    </r>
  </si>
  <si>
    <t>Не реалізований</t>
  </si>
  <si>
    <t>У 2025 році на сторінці Управління міжнародного співробітництва, економічного аналізу та стратегічних комунікацій у Facebook розміщено 11 публікацій щодо грантових можливостей для бізнесу. За звітний період на сайті БМР розміщено 7 публікацій про гранти</t>
  </si>
  <si>
    <t>Зміцнено інституційну спроможность та безпеку:</t>
  </si>
  <si>
    <r>
      <rPr>
        <u/>
        <sz val="11"/>
        <color rgb="FF1155CC"/>
        <rFont val="Calibri"/>
      </rPr>
      <t>https://www.facebook.com/share/17N86Ewiyd/?mibextid=wwXIfr</t>
    </r>
    <r>
      <rPr>
        <sz val="11"/>
        <color theme="1"/>
        <rFont val="Calibri"/>
      </rPr>
      <t xml:space="preserve"> </t>
    </r>
    <r>
      <rPr>
        <u/>
        <sz val="11"/>
        <color rgb="FF1155CC"/>
        <rFont val="Calibri"/>
      </rPr>
      <t>https://boiarka-rada.gov.ua/category/grants/</t>
    </r>
  </si>
  <si>
    <t>Враховано потреби маломобільних категорій населення не менше 400 осіб.</t>
  </si>
  <si>
    <t>-Розроблено та затверджено внутрішню Політику з кібербезпеки в ОМС (+/-).</t>
  </si>
  <si>
    <t>Призначено відповідальну особу з питань інформаційної безпеки (розпорядження міського голови від 18.10.2025 № 02-03/141), затверджено Політику інформаційної безпеки та План реагування на кіберінциденти й кібератаки (розпорядження від 17.11.2025 № 02-03/197 та № 02-03/198 відповідно)</t>
  </si>
  <si>
    <t>Капітальний ремонт (термосанація) приміщення КЗ "Боярська публічна бібліотека" Боярської міської ради за адресами: м. Боярка, вул. С. Петлюри, 41 та вул.Молодіжна, 77</t>
  </si>
  <si>
    <t xml:space="preserve">Створити окрему сторінку філії Державної служби зайнятості на офіційному сайті </t>
  </si>
  <si>
    <t>https://doc.boiarka-rada.gov.ua/rozporyadzhennya-%e2%84%9602-03-1-pro-pryznachennya-vidpovidalnoyi-osoby-z-pytan-informaczijnoyi-bezpeky-ta-kiberzahystu-vykonavchogo-komitetu-boyarskoyi-miskoyi-rady-vid-20-zhovtnya-2025-roku/</t>
  </si>
  <si>
    <r>
      <rPr>
        <sz val="10"/>
        <color theme="1"/>
        <rFont val="Calibri"/>
      </rPr>
      <t xml:space="preserve">Наявність створеної сторінки </t>
    </r>
    <r>
      <rPr>
        <b/>
        <sz val="10"/>
        <color theme="1"/>
        <rFont val="Calibri"/>
      </rPr>
      <t>: 100%</t>
    </r>
    <r>
      <rPr>
        <sz val="10"/>
        <color theme="1"/>
        <rFont val="Calibri"/>
      </rPr>
      <t xml:space="preserve"> - сторінка створена та доступна.  </t>
    </r>
  </si>
  <si>
    <t>2.Проведено капітальний ремонт приміщення КЗ "Боярська публічна бібліотека" (+,-)</t>
  </si>
  <si>
    <t>Створена сторінка Боярський відділ Фастівської філії Київського обласного центра зайнятості</t>
  </si>
  <si>
    <t>https://boiarka-rada.gov.ua/gromadyanam/boyarskyj-viddil-fastivskoyi-filiyi-kyyivskoyi-oblasti-czentra-zajnyatosti-boyarskyj-viddil-koczz/boyarskyj-viddil-fastivskoyi-filiyi-kyyivskoyi-oblasti-czentra-zajnyatosti-boyarskyj-viddil-koczz/</t>
  </si>
  <si>
    <t>Кількість осіб, які будуть користуватися приміщенням не менше 2500</t>
  </si>
  <si>
    <t>-Здійснено підключення до системи інформування про кіберінциденти CERT-UA (+/-).</t>
  </si>
  <si>
    <t>2.1.3 – Забезпечити розвиток інфраструктури для ведення підприємництва.</t>
  </si>
  <si>
    <t>Ми підключені до MISP-UA та MISP CERTUA. В приміщенні ВКБ БМР встановлено сканер і відповідний EDR на усі робочі станції</t>
  </si>
  <si>
    <t>Визначити та сформувати перелік потенційних місць для проведення ярмарків, реалізації продукції особистих селянських господарств та організації шоу-румів</t>
  </si>
  <si>
    <t>ID листів 58367 і 130121</t>
  </si>
  <si>
    <t>Реконструкція будівлі «Жорнівського клубу» за адресою: с. Жорнівка, вул. Л.Українки,2</t>
  </si>
  <si>
    <r>
      <rPr>
        <sz val="10"/>
        <color theme="1"/>
        <rFont val="Calibri"/>
      </rPr>
      <t>Визначено та сформовано перелік потенційних місць для проведення ярмарків, реалізації продукції особистих селянських господарств та організації шоу-румів</t>
    </r>
    <r>
      <rPr>
        <b/>
        <sz val="10"/>
        <color theme="1"/>
        <rFont val="Calibri"/>
      </rPr>
      <t>(+/-)</t>
    </r>
  </si>
  <si>
    <t>-Підвищено кваліфікацію щонайменше 2 – х працівників сектору цифровізації у сфері системного адміністрування та/або кібербезпеки.</t>
  </si>
  <si>
    <t>3.Реконструйовано (відновлено) будівлю «Жорнівського клубу» (+,-)</t>
  </si>
  <si>
    <t>Федорченко і Єфіменко пройшли навчання в CDTO Campus та Cisco за напрямком інформаційної та кібербезпеки (сертифікати паперові)</t>
  </si>
  <si>
    <t>У 2025 році окремі (постійні) місця для проведення ярмарків та реалізації продукції особистих селянських господарств (ОСГ) на території громади не були створені. Водночас упродовж року проводилися разові ярмаркові заходи, спрямовані на підтримку місцевих виробників та підприємців. Зокрема, 30 серпня 2025 року в місті Боярка (культурно-громадський центр спільнотовторення «Дача») відбувся ярмарок «Урожайний шлях», організований Фондом Боярської громади у партнерстві з Боярською міською радою та ГО «bo.molodi». Під час заходу місцеві крафтові виробники мали можливість презентувати та реалізувати власну продукцію. Крім того, у грудні 2025 року за ініціативи підприємців громади та за підтримки Боярської міської ради було організовано Благодійний різдвяний ярмарок, що став майданчиком для промоції продукції місцевих підприємців та популяризації підприємницької діяльності в громаді</t>
  </si>
  <si>
    <t>https://www.facebook.com/events/1470895227255295/?active_tab=discussion; https://www.facebook.com/share/p/19oDUm1Lhg/;https://www.facebook.com/events/1316353276926977/?active_tab=discussion</t>
  </si>
  <si>
    <r>
      <rPr>
        <sz val="11"/>
        <color theme="1"/>
        <rFont val="Calibri"/>
      </rPr>
      <t xml:space="preserve">Оцифровані сертифікати </t>
    </r>
    <r>
      <rPr>
        <u/>
        <sz val="11"/>
        <color rgb="FF000000"/>
        <rFont val="Calibri"/>
      </rPr>
      <t>https://www.linkedin.com/in/viktor-yefimenko-143732398/</t>
    </r>
  </si>
  <si>
    <t xml:space="preserve">Визначити форму організації та сформувати перелік потенційних місць для розміщення офісу (інкубатору) підтримки підприємництва </t>
  </si>
  <si>
    <t>Визначено форму організації та сформовано перелік потенційних місць для розміщення офісу (інкубатору) підтримки підприємництва (+/-)</t>
  </si>
  <si>
    <t>Розвиток цифрових навичок та відкритості (базовий рівень):</t>
  </si>
  <si>
    <t>Виконання планується 2026-2027</t>
  </si>
  <si>
    <t>Кількість осіб, які будуть користуватися приміщенням не менше 1000</t>
  </si>
  <si>
    <t>Проведено три тренінги з відкритих даних і створені навчальні відео</t>
  </si>
  <si>
    <t>Проаналізувати грантові можливості та наявну МТД для залучення фінансування для створення офісу (інкубатору) та облаштування шоу-румів</t>
  </si>
  <si>
    <r>
      <rPr>
        <sz val="10"/>
        <color theme="1"/>
        <rFont val="Calibri"/>
      </rPr>
      <t>Проаналізовано грантові можливості та наявну МТД для залучення фінансування для створення офісу (інкубатору) та облаштування шоу-румів</t>
    </r>
    <r>
      <rPr>
        <b/>
        <sz val="10"/>
        <color theme="1"/>
        <rFont val="Calibri"/>
      </rPr>
      <t>(+/-)</t>
    </r>
  </si>
  <si>
    <t>-Проведено інформаційні заходи з популяризації використання платформи «Дія.Цифрова освіта» серед працівників ОМС та мешканців (+/-)..</t>
  </si>
  <si>
    <t>Цілий ряд матеріалів на сайті громади і на офіціній сторінці в ФБ</t>
  </si>
  <si>
    <t>https://boiarka-rada.gov.ua/yak-molod-mozhe-vplyvaty-na-politychne-zhyttya-ukrayiny-novyj-osvitnij-serial-na-diya-osvita/</t>
  </si>
  <si>
    <t>-Розроблення інвестиційного паспорту громади</t>
  </si>
  <si>
    <t>Всі структурні підрозділи БМР</t>
  </si>
  <si>
    <t>2.1.4 – Сприяти створенню спільноти (організації) місцевих підприємців</t>
  </si>
  <si>
    <t>Розроблено інвестиційний паспорт громади (+,-).</t>
  </si>
  <si>
    <t xml:space="preserve">Провести дослідження серед місцевих підприємців з метою визначення їх інтересів та точок дотику </t>
  </si>
  <si>
    <t>7</t>
  </si>
  <si>
    <r>
      <rPr>
        <sz val="10"/>
        <color theme="1"/>
        <rFont val="Calibri"/>
      </rPr>
      <t xml:space="preserve">Проведено дослідження серед місцевих підприємців з метою визначення їх інтересів та точок дотику </t>
    </r>
    <r>
      <rPr>
        <b/>
        <sz val="10"/>
        <color theme="1"/>
        <rFont val="Calibri"/>
      </rPr>
      <t>(+/-)</t>
    </r>
  </si>
  <si>
    <t>2.3 –Енергоощадна і «зелена» громада</t>
  </si>
  <si>
    <t xml:space="preserve">У 2025 році  проведено аналіз бізнес - середовища в громаді та напрацьовані конкретні інструменти співпраці з бізнесом в рамках навчального проєкту «Бізнес-середовище громади» від U-LEAD з Європою. </t>
  </si>
  <si>
    <t>Не розроблений</t>
  </si>
  <si>
    <t>Програма реформування та розвитку ЖКГ БМТГ на 2022 – 2025 р</t>
  </si>
  <si>
    <r>
      <rPr>
        <sz val="10"/>
        <color theme="1"/>
        <rFont val="Calibri"/>
      </rPr>
      <t>Рівень участі підприємців у дослідженні</t>
    </r>
    <r>
      <rPr>
        <b/>
        <sz val="10"/>
        <color theme="1"/>
        <rFont val="Calibri"/>
      </rPr>
      <t>: ≥ 10%</t>
    </r>
    <r>
      <rPr>
        <sz val="10"/>
        <color theme="1"/>
        <rFont val="Calibri"/>
      </rPr>
      <t xml:space="preserve"> від загальної кількості цільової групи.  </t>
    </r>
  </si>
  <si>
    <t>Наявність в публічному доступі інвестиційного паспорту громади, в т.ч. іноземною/-ими мовою/-ми (+/-).</t>
  </si>
  <si>
    <t xml:space="preserve">Частка відремонтованих або модернізованих комунальних мереж (водопостачання, водовідведення, тепломережі) збільшено на 10%. Частка аварій або збоїв у постачанні комунальних послуг на рік зменшена до 10%. </t>
  </si>
  <si>
    <t>Для проведення аналізу бізнес-середовища залучено 21 підприємця</t>
  </si>
  <si>
    <t>2022-2025</t>
  </si>
  <si>
    <t>88705,9 (місц б)</t>
  </si>
  <si>
    <t>Кількість публічних презентацій інвестиційного потенціалу громади, в т.ч. поза межами громади, – щонайменше 5.</t>
  </si>
  <si>
    <r>
      <rPr>
        <sz val="10"/>
        <color theme="1"/>
        <rFont val="Calibri"/>
      </rPr>
      <t xml:space="preserve">Рівень задоволеності підприємців результатами дослідження </t>
    </r>
    <r>
      <rPr>
        <b/>
        <sz val="10"/>
        <color theme="1"/>
        <rFont val="Calibri"/>
      </rPr>
      <t>: ≥ 5%</t>
    </r>
    <r>
      <rPr>
        <sz val="10"/>
        <color theme="1"/>
        <rFont val="Calibri"/>
      </rPr>
      <t xml:space="preserve"> (позитивних відгуків).  </t>
    </r>
  </si>
  <si>
    <t xml:space="preserve">За даними комунальних підприємств частка відремонтованих комунальних мереж (водопостачання, водовідведення, тепломережі) збільшено на 5 %. Частка аварій або збоїв у постачанні комунальних послуг на рік зменшена до 5 %. </t>
  </si>
  <si>
    <t>У 2025 році показник рівня задоволеності підприємців результатами дослідження не вимірювався.</t>
  </si>
  <si>
    <t>https://doc.boiarka-rada.gov.ua/rishennya-%E2%84%9678-4251-pro-zatverdzhennya-zahodiv-ta-yih-finansuvannya-na-2025-rik-vidpovidno-do-programy-reformuvannya-ta-rozvytku-zhytlovo-komunalnogo-gospodarstva-boyarskoyi-miskoyi-terytor/</t>
  </si>
  <si>
    <t>2.1.2 – Забезпечити сприяння розвитку підприємництва.</t>
  </si>
  <si>
    <t>Започаткувати та проводити на регулярній основі нетворкінгові заходи для місцевих підприємців, що можуть поєднувати обговорення, навчання та обмін досвідом</t>
  </si>
  <si>
    <t>-Організація тренінгів та семінарів для бізнесу та громадян</t>
  </si>
  <si>
    <r>
      <rPr>
        <sz val="10"/>
        <color theme="1"/>
        <rFont val="Calibri"/>
      </rPr>
      <t xml:space="preserve">Започатковано та проводяться на регулярній основі нетворкінгові заходи для місцевих підприємців, що можуть поєднувати обговорення, навчання та обмін досвідом </t>
    </r>
    <r>
      <rPr>
        <b/>
        <sz val="10"/>
        <color theme="1"/>
        <rFont val="Calibri"/>
      </rPr>
      <t>(+/-)</t>
    </r>
  </si>
  <si>
    <t>Кількість проведених тренінгів до 15 одиниць. Кількість осіб, які відвідали тренінги – щонайменше 300 осіб.</t>
  </si>
  <si>
    <t>30 серпня 2025 року в місті Боярка (культурно-громадський центр спільнотовторення «Дача») відбувся ярмарок «Урожайний шлях», організований Фондом Боярської громади у партнерстві з Боярською міською радою та ГО «bo.molodi». Під час заходу місцеві крафтові виробники мали можливість презентувати, реалізувати власну продукцію, познайомитися, обмінятися досвідом. 22 листопада 2025 року Фондом Боярської громади було організовано бізнес-форум для підприємців Боярської міської територіальної громади, спрямований на підвищення підприємницьких компетенцій та розвиток ділової комунікації. У заході взяли участь 15 представниць локального малого та мікробізнесу. У грудні 2025 року за ініціативи підприємців громади та за підтримки Боярської міської ради було організовано Благодійний Різдвяний ярмарок, що став майданчиком для промоції продукції місцевих підприємців та популяризації підприємницької діяльності в громаді.</t>
  </si>
  <si>
    <t>https://www.facebook.com/events/1470895227255295/?active_tab=discussion; https://www.facebook.com/share/p/19oDUm1Lhg/;https://www.facebook.com/events/1316353276926977/?active_tab=discussion; https://fond.boyarka.site/2025/12/01/fond-proviv-biznes-forum-pidpryyemcziv-boyarskoyi-gromady/</t>
  </si>
  <si>
    <t>Налагодити регулярну комунікацію між СПД та органом місцевого самоврядування задля швидкого реагування на виклики, зміни і потреби у консультаційних послугах</t>
  </si>
  <si>
    <t xml:space="preserve">Програма фінансової підтримки КП «БМЕСК» БМР </t>
  </si>
  <si>
    <r>
      <rPr>
        <sz val="10"/>
        <color theme="1"/>
        <rFont val="Calibri"/>
      </rPr>
      <t>Кількість проведених зустрічей</t>
    </r>
    <r>
      <rPr>
        <b/>
        <sz val="10"/>
        <color theme="1"/>
        <rFont val="Calibri"/>
      </rPr>
      <t>: ≥ 75 в рік</t>
    </r>
    <r>
      <rPr>
        <sz val="10"/>
        <color theme="1"/>
        <rFont val="Calibri"/>
      </rPr>
      <t xml:space="preserve">).  </t>
    </r>
  </si>
  <si>
    <t xml:space="preserve">У 2025 році організовано 15 зустрічей підприємців з міським головою в рамках реалізації проєкту «П’ятниця з мером» </t>
  </si>
  <si>
    <t xml:space="preserve">КП «БМЕСК» </t>
  </si>
  <si>
    <t>Сума коштів, виділених на підтримку КП «БМЕСК» протягом року ≥ 800 тис.грн.</t>
  </si>
  <si>
    <r>
      <rPr>
        <sz val="10"/>
        <color theme="1"/>
        <rFont val="Calibri"/>
      </rPr>
      <t xml:space="preserve">Кількість підприємців, які взяли участь у комунікації : </t>
    </r>
    <r>
      <rPr>
        <b/>
        <sz val="10"/>
        <color theme="1"/>
        <rFont val="Calibri"/>
      </rPr>
      <t>≥ 320 осіб</t>
    </r>
    <r>
      <rPr>
        <sz val="10"/>
        <color theme="1"/>
        <rFont val="Calibri"/>
      </rPr>
      <t xml:space="preserve">.  </t>
    </r>
  </si>
  <si>
    <t>Протягом І півріччя поточного року на офіційному вебсайті та в соціальних мережах розміщувалася інформація про заходи (наради, семінари, тренінги), спрямовані на підтримку та розвиток бізнесу, а також про конкурси та грантові можливості для суб’єктів господарювання. Всього за шість місяців було 19 таких публікацій. Крім того, 12 публікацій на офіційній сторінці Управління МСЕ.</t>
  </si>
  <si>
    <t>807( М)</t>
  </si>
  <si>
    <t>У 2025 році на базі Управління «ЦНАП» виконавчого комітету Боярської міської ради створено та діє консультаційний пункт для підтримки бізнесу. Дана ініціатива реалізується за підтримки Центру розвитку ініціатив «ІнСорс» за сприяння Програми розвитку ООН (ПРООН) в Україні у рамках проєкту «Створення та розвиток консультаційних пунктів для бізнесу у Вінницькій, Київській, Тернопільській та Харківській областях» та фінансової підтримки Уряду Японії, наданої в межах проєкту «Трансформаційне відновлення задля безпеки людей в Україні». За липень - грудень 2025 року через даний пункт надано консультацій 25 суб’єктам підприємницької діяльності.</t>
  </si>
  <si>
    <t>Аналітична довідка про результати соціального, економічного та культурного розвитку громади за 6 місяців 2026 року; Всеукраїнська громадська організація «Поруч» за сприяння Програми розвитку ООН (ПРООН) в Україні та за фінансової підтримки Уряду Японії реалізує серію безоплатних навчальних тренінгів з розвитку підприємництва та ділових навичок.  https://boiarka-rada.gov.ua/bezoplatni-treningy-z-pidpryyemnycztva-dlya-vpo-ta-malogo-biznesu/</t>
  </si>
  <si>
    <t>програма виконується</t>
  </si>
  <si>
    <t>https://doc.boiarka-rada.gov.ua/rishennya-%e2%84%9661-3458-pro-zatverdzhennya-programy-finansovoyi-pidtrymky-komunalnogo-pidpryyemstva-boyarska-municzypalna-energoservisna-kompaniya-boyarskoyi-miskoyi-rady/</t>
  </si>
  <si>
    <r>
      <rPr>
        <sz val="10"/>
        <color theme="1"/>
        <rFont val="Calibri"/>
      </rPr>
      <t xml:space="preserve">Рівень задоволеності підприємців комунікацією: </t>
    </r>
    <r>
      <rPr>
        <b/>
        <sz val="10"/>
        <color theme="1"/>
        <rFont val="Calibri"/>
      </rPr>
      <t>≥ 60%</t>
    </r>
    <r>
      <rPr>
        <sz val="10"/>
        <color theme="1"/>
        <rFont val="Calibri"/>
      </rPr>
      <t xml:space="preserve"> (позитивних відгуків).  </t>
    </r>
  </si>
  <si>
    <t>(БО Фонд Боярської громади)</t>
  </si>
  <si>
    <t>За оцінкою підприємців, рівень задоволеності комунікацією є задовільним.</t>
  </si>
  <si>
    <t>Аналіз бізнес - середовища громади</t>
  </si>
  <si>
    <r>
      <rPr>
        <sz val="10"/>
        <color theme="1"/>
        <rFont val="Calibri"/>
      </rPr>
      <t xml:space="preserve">Кількість вирішених питань або наданих консультацій: </t>
    </r>
    <r>
      <rPr>
        <b/>
        <sz val="10"/>
        <color theme="1"/>
        <rFont val="Calibri"/>
      </rPr>
      <t>≥ 35</t>
    </r>
    <r>
      <rPr>
        <sz val="10"/>
        <color theme="1"/>
        <rFont val="Calibri"/>
      </rPr>
      <t xml:space="preserve">.  </t>
    </r>
  </si>
  <si>
    <t>-Створення і забезпечення функціонування офісу (інкубатору) підтримки розвитку підприємництва</t>
  </si>
  <si>
    <t>Хоча у 2025 році кількість вирішених питань або наданих консультацій окремо не обліковувалася, 40 представників бізнесу були охоплені консультаційною роботою та отримали відповіді на свої питання, що відповідає плановому значенню показника (≥ 35).</t>
  </si>
  <si>
    <t>Створено офіс (інкубатор) підтримки розвитку підприємництва (+,-)</t>
  </si>
  <si>
    <t>Провадити пошук можливостей та пропозицій для розширення та мережування бізнесів на інші території, зокрема вихід на міжнародний ринок з регулярним інформуванням про наявні</t>
  </si>
  <si>
    <r>
      <rPr>
        <sz val="10"/>
        <color theme="1"/>
        <rFont val="Calibri"/>
      </rPr>
      <t xml:space="preserve">Провадиться пошук можливостей та пропозицій для розширення та мережування бізнесів на інші території, зокрема вихід на міжнародний ринок з регулярним інформуванням про наявні </t>
    </r>
    <r>
      <rPr>
        <b/>
        <sz val="10"/>
        <color theme="1"/>
        <rFont val="Calibri"/>
      </rPr>
      <t>(+/-)</t>
    </r>
  </si>
  <si>
    <t>Відсоток випадків, коли послуги надаються без порушення встановлених термінів – 100%.</t>
  </si>
  <si>
    <t>У 2025 році першим заступником міського голови Т.КОЧКОВОЮ та начальником управління О.КОВТУН велися перемовини з представниками Технологічного парку м. Кельце (Республіка Польща) та Польсько-українського економічного центру у Пулавах (Польща)  щодо сприяння виходу підприємців громади на міжнародні ринки. Робота в цьому напрямі буде продовжена у 2026 році.</t>
  </si>
  <si>
    <t>без поорушень- 100%</t>
  </si>
  <si>
    <t>Залучати представників бізнесу до обговорень та процесу прийняття рішень на місцевому рівні</t>
  </si>
  <si>
    <t>150,00 (місц б)</t>
  </si>
  <si>
    <t>3.1 –Громада із чистим довкіллям і адаптована до кліматичних змін</t>
  </si>
  <si>
    <r>
      <rPr>
        <sz val="10"/>
        <color theme="1"/>
        <rFont val="Calibri"/>
      </rPr>
      <t>Кількість проведених обговорень із залученням бізнесу</t>
    </r>
    <r>
      <rPr>
        <b/>
        <sz val="10"/>
        <color theme="1"/>
        <rFont val="Calibri"/>
      </rPr>
      <t>: ≥ 2</t>
    </r>
    <r>
      <rPr>
        <sz val="10"/>
        <color theme="1"/>
        <rFont val="Calibri"/>
      </rPr>
      <t xml:space="preserve">  на рік.  </t>
    </r>
  </si>
  <si>
    <t xml:space="preserve">Програма охорони навколишнього природного середовища у БМТГ </t>
  </si>
  <si>
    <t>Офіс підтримки розвитку підприємництва не створено. Проте, на базі Управління «ЦНАП» виконавчого комітету Боярської міської ради продовжує діяти консультаційний пункт для підтримки бізнесу</t>
  </si>
  <si>
    <t>Громадське обговорення проєкту Стратегії до 2027 року та Плану заходів на 2025-2027 рр з її реалізації, Аналіз бізнес - середовища громади</t>
  </si>
  <si>
    <t>Аналітична довідка про результати соціального, економічного та культурного розвитку громади за 6 місяців 2026 року</t>
  </si>
  <si>
    <r>
      <rPr>
        <sz val="10"/>
        <color theme="1"/>
        <rFont val="Calibri"/>
      </rPr>
      <t xml:space="preserve">Кількість представників бізнесу, які взяли участь у процесі прийняття рішень </t>
    </r>
    <r>
      <rPr>
        <b/>
        <sz val="10"/>
        <color theme="1"/>
        <rFont val="Calibri"/>
      </rPr>
      <t>: ≥ 20</t>
    </r>
    <r>
      <rPr>
        <sz val="10"/>
        <color theme="1"/>
        <rFont val="Calibri"/>
      </rPr>
      <t xml:space="preserve"> (осіб на одному заході).  </t>
    </r>
  </si>
  <si>
    <t>Висвітлено інформаційні матеріали щодо підвищення рівня екологічної свідомості громадян ≥ 4 в рік</t>
  </si>
  <si>
    <t>Робоча група з управління реалізацією Стратегії розвитку, сформована у серпні 2025 року, включала представників бізнесу поряд з органами влади та громадськістю; перше засідання відбулося 19 листопада 2025 року. Інвестиційна рада та робоча комісія з тарифів на ЖКГ також залучали бізнес для обговорень, що відповідає задекларованим цифрам (2 + 1 + 1 особи).</t>
  </si>
  <si>
    <t>Кількість підприємців, які скористалися послугами офісу (інкубатору) – щонайменше 500 осіб</t>
  </si>
  <si>
    <t>Протоколи засідань</t>
  </si>
  <si>
    <t>на 2025 рік виконано (з липня по грудень 2 публікації)</t>
  </si>
  <si>
    <r>
      <rPr>
        <sz val="10"/>
        <color theme="1"/>
        <rFont val="Calibri"/>
      </rPr>
      <t xml:space="preserve">Рівень задоволеності бізнесу участю у прийнятті рішень: </t>
    </r>
    <r>
      <rPr>
        <b/>
        <sz val="10"/>
        <color theme="1"/>
        <rFont val="Calibri"/>
      </rPr>
      <t>≥80%</t>
    </r>
    <r>
      <rPr>
        <sz val="10"/>
        <color theme="1"/>
        <rFont val="Calibri"/>
      </rPr>
      <t xml:space="preserve"> (позитивних відгуків).  </t>
    </r>
  </si>
  <si>
    <t>За звітний період до консультаційного пункту звернулося за консультацією 25 підприємців</t>
  </si>
  <si>
    <r>
      <rPr>
        <u/>
        <sz val="11"/>
        <color theme="1"/>
        <rFont val="Calibri"/>
      </rPr>
      <t>https://boiarka-rada.gov.ua/na-terytoriyi-m-boyarka-zaprovadzheno-karantynnyj-rezhym-cherez-vyyavlennya-nebezpechnogo-shkidnyka/</t>
    </r>
    <r>
      <rPr>
        <sz val="11"/>
        <color theme="1"/>
        <rFont val="Calibri"/>
      </rPr>
      <t xml:space="preserve"> </t>
    </r>
    <r>
      <rPr>
        <u/>
        <sz val="11"/>
        <color theme="1"/>
        <rFont val="Calibri"/>
      </rPr>
      <t>https://boiarka-rada.gov.ua/vybir-novorichnoyi-yalynky-varto-robyty-vidpovidalno/</t>
    </r>
    <r>
      <rPr>
        <sz val="11"/>
        <color theme="1"/>
        <rFont val="Calibri"/>
      </rPr>
      <t xml:space="preserve">  </t>
    </r>
  </si>
  <si>
    <t>За оцінкою підприємців, рівень задоволеності бізнесу участю в прийнятті рішень є задовільним.</t>
  </si>
  <si>
    <t>2.2.1 – Забезпечити управління громадою через сучасні цифрові інструменти, зокрема АІ (Штучний інтелект)</t>
  </si>
  <si>
    <t>Проаналізувати наявні бізнеси на території громади, що пов’язані з цифровими послугами, для залучення до розробки та впровадження Стратегію цифрового розвитку Боярської громади</t>
  </si>
  <si>
    <t>Кількість зелених насаджень збільшена мінімум на 75  од</t>
  </si>
  <si>
    <r>
      <rPr>
        <sz val="10"/>
        <color theme="1"/>
        <rFont val="Calibri"/>
      </rPr>
      <t xml:space="preserve">Кількість бізнесів, залучених до розробки Стратегії </t>
    </r>
    <r>
      <rPr>
        <b/>
        <sz val="10"/>
        <color theme="1"/>
        <rFont val="Calibri"/>
      </rPr>
      <t>: ≥2</t>
    </r>
    <r>
      <rPr>
        <sz val="10"/>
        <color theme="1"/>
        <rFont val="Calibri"/>
      </rPr>
      <t xml:space="preserve"> (компаній).  </t>
    </r>
  </si>
  <si>
    <t>Не створений</t>
  </si>
  <si>
    <t>170,00 (місцевий бюджет)</t>
  </si>
  <si>
    <t>В планах</t>
  </si>
  <si>
    <t>50,00                         (місцевий бюджет)</t>
  </si>
  <si>
    <t>виконано частково, перенесено виконання на 2026-2027</t>
  </si>
  <si>
    <t>https://www.facebook.com/story.php?story_fbid=1279886677517144&amp;id=100064874702623&amp;rdid=PjKp5eEdZyqyOh1d#</t>
  </si>
  <si>
    <r>
      <rPr>
        <sz val="10"/>
        <color theme="1"/>
        <rFont val="Calibri"/>
      </rPr>
      <t xml:space="preserve">Частка рекомендацій бізнесу, включених до Стратегії : </t>
    </r>
    <r>
      <rPr>
        <b/>
        <sz val="10"/>
        <color theme="1"/>
        <rFont val="Calibri"/>
      </rPr>
      <t>≥30%</t>
    </r>
    <r>
      <rPr>
        <sz val="10"/>
        <color theme="1"/>
        <rFont val="Calibri"/>
      </rPr>
      <t xml:space="preserve"> (від загальної кількості пропозицій).  </t>
    </r>
  </si>
  <si>
    <t>-Створення місць на території БМТГ для проведення ярмарків і реалізації продукції особистих селянських господарств</t>
  </si>
  <si>
    <t>Розробити і затвердити Стратегію цифрового розвитку Боярської громади</t>
  </si>
  <si>
    <t>Створено місце на території громади для проведення ярмарків і реалізації продукції особистих селянських господарств (+/-)</t>
  </si>
  <si>
    <r>
      <rPr>
        <sz val="10"/>
        <color theme="1"/>
        <rFont val="Calibri"/>
      </rPr>
      <t xml:space="preserve">Розроблено і затверджено Стратегію цифрового розвитку Боярської громади </t>
    </r>
    <r>
      <rPr>
        <b/>
        <sz val="10"/>
        <color theme="1"/>
        <rFont val="Calibri"/>
      </rPr>
      <t>(+/-)</t>
    </r>
  </si>
  <si>
    <t>20025-2027</t>
  </si>
  <si>
    <t xml:space="preserve">В планах </t>
  </si>
  <si>
    <t xml:space="preserve">Проаналізувати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 </t>
  </si>
  <si>
    <t>Управління міжнародного співробітництва, економічного аналізу та стратегічних комунікацій.</t>
  </si>
  <si>
    <r>
      <rPr>
        <sz val="10"/>
        <color theme="1"/>
        <rFont val="Calibri"/>
      </rPr>
      <t xml:space="preserve">Проаналізовано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 </t>
    </r>
    <r>
      <rPr>
        <b/>
        <sz val="10"/>
        <color theme="1"/>
        <rFont val="Calibri"/>
      </rPr>
      <t>(+/-)</t>
    </r>
  </si>
  <si>
    <t xml:space="preserve">Кількість збережених або очищених водних об'єктів (озера, річки, ставки) у громаді до 2 од. </t>
  </si>
  <si>
    <t xml:space="preserve">Провести ряд тренінгів для представників виконавчих органів БМТГ та їх комунальних підприємств щодо правил та техніки роботи у програмі електронного документообігу, інформаційної системи тощо. </t>
  </si>
  <si>
    <t>Створено шоу-руми для популяризації, підтримки і продажу товарів крафтового виробництва (+,-)</t>
  </si>
  <si>
    <t>не реалізовано в 2025 році проєкт «Сухий струмок» у парку ім. Тараса Шевченка; реалізацію перенесено 2026-2027</t>
  </si>
  <si>
    <t xml:space="preserve">Проведено щонайменше 3 навчальні заходи щодо роботи в СЕДО для працівників виконавчих органів. </t>
  </si>
  <si>
    <t xml:space="preserve">Програма ліквідації несанкціонованих сміттєзвалищ та поводження з побутовими відходами на 2025 рік </t>
  </si>
  <si>
    <t>2005-2027</t>
  </si>
  <si>
    <t>З початку впровадження СЕД MASTER було проведено більше 3 навчань по його роботі і створені відповідні навчальні відео</t>
  </si>
  <si>
    <t>https://docs.google.com/spreadsheets/d/14W3mm0TslCpBcwqbEzmp5Ws7bdYLPVG6/edit?gid=1887055879#gid=1887055879</t>
  </si>
  <si>
    <t>Зменшено кількість несанкціонованих сміттєзвалищ та шкідливих викидів у водойми ≥ 70%.</t>
  </si>
  <si>
    <t>Збільшено кількість крафтових виробництв до 5 одиниць.</t>
  </si>
  <si>
    <t>2000,00 (місц б)</t>
  </si>
  <si>
    <r>
      <rPr>
        <sz val="10"/>
        <color theme="1"/>
        <rFont val="Calibri"/>
      </rPr>
      <t xml:space="preserve">Охоплено навчанням не менше </t>
    </r>
    <r>
      <rPr>
        <b/>
        <sz val="10"/>
        <color theme="1"/>
        <rFont val="Calibri"/>
      </rPr>
      <t>80%</t>
    </r>
    <r>
      <rPr>
        <sz val="10"/>
        <color theme="1"/>
        <rFont val="Calibri"/>
      </rPr>
      <t xml:space="preserve"> активних користувачів системи.</t>
    </r>
  </si>
  <si>
    <t>https://doc.boiarka-rada.gov.ua/rishennya-%E2%84%9661-3435-pro-zatverdzhennya-programy-likvidacziyi-nesankczionovanyh-smittyezvalyshh-ta-povodzhennya-z-pobutovymy-vidhodamy-boyarskoyi-miskoyi-terytorialnoyi-gromady-na-2025-rik/</t>
  </si>
  <si>
    <t>Усі працівники ВК БМРбули залучені до навчання</t>
  </si>
  <si>
    <t>Є інформація у звітах соцеконом</t>
  </si>
  <si>
    <t>-Проведення аудиту стану інформатизації та цифровізації у громаді</t>
  </si>
  <si>
    <t>2.2.2 – Підвищити рівень цифрової компетентності працівників ОМС і мешканців громади</t>
  </si>
  <si>
    <t>Проведено аудит стану інформатизації та цифровізації у громаді(+,-)</t>
  </si>
  <si>
    <t>Еколог</t>
  </si>
  <si>
    <r>
      <rPr>
        <sz val="10"/>
        <color theme="1"/>
        <rFont val="Calibri"/>
      </rPr>
      <t xml:space="preserve">Розроблено і затверджено Стратегію цифрового розвитку Боярської громади </t>
    </r>
    <r>
      <rPr>
        <b/>
        <sz val="10"/>
        <color theme="1"/>
        <rFont val="Calibri"/>
      </rPr>
      <t>(+/-)</t>
    </r>
  </si>
  <si>
    <t>Не проводився</t>
  </si>
  <si>
    <t xml:space="preserve">Провести ряд тренінгів з цифрової грамотності,  кібергігієни/кібербезпеки та роботи з АІ для працівників ОМС  та зацікавлених громадян </t>
  </si>
  <si>
    <t>КП «Громада»</t>
  </si>
  <si>
    <t>-Впровадження системи електронного документообігу в усіх виконавчих органах БМТГ та їх комунальних підприємствах з інтеграцією між ними</t>
  </si>
  <si>
    <t>Розчищено берегові ліні ≥ 70%..</t>
  </si>
  <si>
    <r>
      <rPr>
        <sz val="10"/>
        <color theme="1"/>
        <rFont val="Calibri"/>
      </rPr>
      <t xml:space="preserve">Проведено щонайменше </t>
    </r>
    <r>
      <rPr>
        <b/>
        <sz val="10"/>
        <color theme="1"/>
        <rFont val="Calibri"/>
      </rPr>
      <t>4</t>
    </r>
    <r>
      <rPr>
        <sz val="10"/>
        <color theme="1"/>
        <rFont val="Calibri"/>
      </rPr>
      <t xml:space="preserve"> тренінги з цифрової грамотності та кібергігієни для працівників ОМС. Охоплено навчанням не менше </t>
    </r>
    <r>
      <rPr>
        <b/>
        <sz val="10"/>
        <color theme="1"/>
        <rFont val="Calibri"/>
      </rPr>
      <t>80%</t>
    </r>
    <r>
      <rPr>
        <sz val="10"/>
        <color theme="1"/>
        <rFont val="Calibri"/>
      </rPr>
      <t xml:space="preserve"> посадових осіб ОМС. </t>
    </r>
  </si>
  <si>
    <t>В 2025 році проведено 2 офлайн і 1 онлайн навчання</t>
  </si>
  <si>
    <t>Впроваджено систему електронного документообігу у виконавчому комітеті Боярської міської ради з можливістю підключення виконавчих органів та комунальних підприємств (+,-)</t>
  </si>
  <si>
    <r>
      <rPr>
        <sz val="11"/>
        <color theme="1"/>
        <rFont val="Calibri"/>
      </rPr>
      <t xml:space="preserve">Сертифікати </t>
    </r>
    <r>
      <rPr>
        <u/>
        <sz val="11"/>
        <color rgb="FF1155CC"/>
        <rFont val="Calibri"/>
      </rPr>
      <t>https://doc.boiarka-rada.gov.ua/CertificatesBoyarka.zip</t>
    </r>
  </si>
  <si>
    <t>3.2 –Стійка до сучасних викликів громада</t>
  </si>
  <si>
    <t xml:space="preserve">Програма забезпечення продовольчої безпеки 2025-2027 (без фінансування) </t>
  </si>
  <si>
    <r>
      <rPr>
        <sz val="10"/>
        <color theme="1"/>
        <rFont val="Calibri"/>
      </rPr>
      <t xml:space="preserve">Проведено щонайменше </t>
    </r>
    <r>
      <rPr>
        <b/>
        <sz val="10"/>
        <color theme="1"/>
        <rFont val="Calibri"/>
      </rPr>
      <t xml:space="preserve">1 </t>
    </r>
    <r>
      <rPr>
        <sz val="10"/>
        <color theme="1"/>
        <rFont val="Calibri"/>
      </rPr>
      <t xml:space="preserve">ознайомчий захід щодо використання АІ для ОМС та громадян </t>
    </r>
    <r>
      <rPr>
        <b/>
        <sz val="10"/>
        <color theme="1"/>
        <rFont val="Calibri"/>
      </rPr>
      <t>(+/-)</t>
    </r>
  </si>
  <si>
    <t>В процесі</t>
  </si>
  <si>
    <t xml:space="preserve">Доступність продовольчих товарів для мешканців громади ≥ 70%. </t>
  </si>
  <si>
    <t>Усі працівники виконавчого комітетту працюють у СЕД. Тому показник 100%. Окремі юридичні, як то управління і служби, залучені до формування відповідей на листи виконкому і ради. КП та інші підприємства не є учасниками СЕД.</t>
  </si>
  <si>
    <t>Розробити концептуальні проєктні програмні документи з організації навчання та підвищення рівня володіння цифровими навичками з метою пошуку додаткового фінансування.</t>
  </si>
  <si>
    <t>ДОГОВІР № 260060 і № 260059</t>
  </si>
  <si>
    <r>
      <rPr>
        <sz val="10"/>
        <color theme="1"/>
        <rFont val="Calibri"/>
      </rPr>
      <t xml:space="preserve">Розроблено щонайменше </t>
    </r>
    <r>
      <rPr>
        <b/>
        <sz val="10"/>
        <color theme="1"/>
        <rFont val="Calibri"/>
      </rPr>
      <t>2</t>
    </r>
    <r>
      <rPr>
        <sz val="10"/>
        <color theme="1"/>
        <rFont val="Calibri"/>
      </rPr>
      <t xml:space="preserve"> концептуальні записки/проектні пропозиції для залучення зовнішнього фінансування на проекти цифрової трансформації </t>
    </r>
    <r>
      <rPr>
        <b/>
        <sz val="10"/>
        <color theme="1"/>
        <rFont val="Calibri"/>
      </rPr>
      <t>(+/-)</t>
    </r>
  </si>
  <si>
    <t>800,00 (інші джерела)</t>
  </si>
  <si>
    <t>Забезпечено залучення працівників виконавчих органів та комунальних підприємств до електронного обміну службовою інформацією та підготовки відповідей на вхідну кореспонденцію (+,-)</t>
  </si>
  <si>
    <t>В 2025 виграли на EGAP ідеатон, кошти направлені на реалізацію проектів (100,00 тис.грн.)</t>
  </si>
  <si>
    <t>https://www.facebook.com/share/v/17aSK9khSA/</t>
  </si>
  <si>
    <t>За результатами аналізу функціонування торговельної мережі та забезпеченості населення продовольчими товарами, показник доступності продовольчих товарів у громаді відповідає встановленому цільовому значенню та становить не менше 70%. У 2025 році 50 домогосподарств (пільгові категорії) частково отримали посівний матерал, який безкоштовно наданий  через Всеукраїнську асоціацію ОТГ.</t>
  </si>
  <si>
    <r>
      <rPr>
        <u/>
        <sz val="11"/>
        <color rgb="FF1155CC"/>
        <rFont val="Calibri"/>
      </rPr>
      <t>https://doc.boiarka-rada.gov.ua/rishennya-%e2%84%9661-3423-pro-zatverdzhennya-programy-pro-zabezpechennya-prodovolchoyi-bezpeky-boyarskoyi-miskoyi-terytorialnoyi-gromady-na-2025-2027-roky/</t>
    </r>
    <r>
      <rPr>
        <sz val="11"/>
        <color theme="1"/>
        <rFont val="Calibri"/>
      </rPr>
      <t>;  Звіт  про стан соціального, економічного та культурного розвитку громади за рік.</t>
    </r>
  </si>
  <si>
    <t>-Створення та впровадження інтегрованої інформаційної системи робочого простору(Workspace) ОМС</t>
  </si>
  <si>
    <t>Створено концепцію та впроваджено пілотний етап інтегрованої інформаційної системи робочого простору (Workspace) (+/-).</t>
  </si>
  <si>
    <t>2.2.3 – Забезпечити переведення пріоритетних публічних послуг в електронну форму</t>
  </si>
  <si>
    <r>
      <rPr>
        <sz val="10"/>
        <color theme="1"/>
        <rFont val="Calibri"/>
      </rPr>
      <t xml:space="preserve">Розроблено і затверджено Стратегію цифрового розвитку Боярської громади </t>
    </r>
    <r>
      <rPr>
        <b/>
        <sz val="10"/>
        <color theme="1"/>
        <rFont val="Calibri"/>
      </rPr>
      <t>(+/-)</t>
    </r>
  </si>
  <si>
    <t>Розгорнутий тестовий варіант роботи OpenDesk. Продовжуються налаштування</t>
  </si>
  <si>
    <t>Провести дослідження серед мешканців громади з метою визначення переліку пріоритетних послуг, що мають бути переведені в електронну форму.</t>
  </si>
  <si>
    <t>Договора про накопичувачі https://zakupivli.pro/gov/tenders/ua-2026-02-11-009503-a і https://zakupivli.pro/gov/tenders/ua-2026-04-13-001762-a</t>
  </si>
  <si>
    <t>Кількість заходів, спрямованих на допомогу малозабезпеченим верствам населення ≥ 1 в рік</t>
  </si>
  <si>
    <t>Кількість підключених пілотних користувачів до ≥ 50</t>
  </si>
  <si>
    <r>
      <rPr>
        <sz val="10"/>
        <color theme="1"/>
        <rFont val="Calibri"/>
      </rPr>
      <t xml:space="preserve">Кількість проведених досліджень/опитувань </t>
    </r>
    <r>
      <rPr>
        <b/>
        <sz val="10"/>
        <color theme="1"/>
        <rFont val="Calibri"/>
      </rPr>
      <t>: ≥1</t>
    </r>
    <r>
      <rPr>
        <sz val="10"/>
        <color theme="1"/>
        <rFont val="Calibri"/>
      </rPr>
      <t xml:space="preserve"> дослідження.  </t>
    </r>
  </si>
  <si>
    <t>Програма створення і використання матеріальних резервів для запобігання, ліквідації надзвичайних ситуацій та їх наслідків на території БМТГ 2024-2025 р</t>
  </si>
  <si>
    <r>
      <rPr>
        <sz val="10"/>
        <color theme="1"/>
        <rFont val="Calibri"/>
      </rPr>
      <t>Кількість визначених пріоритетних послуг для електронізації</t>
    </r>
    <r>
      <rPr>
        <b/>
        <sz val="10"/>
        <color theme="1"/>
        <rFont val="Calibri"/>
      </rPr>
      <t>: ≥ 1</t>
    </r>
  </si>
  <si>
    <t>- Запровадження елементів АІ (Штучного інтелекту) в роботі виконавчих органів</t>
  </si>
  <si>
    <t>Проведено аналіз можливостей та пілотне впровадження щонайменше одного інструменту на базі ШІ для оптимізації робочих процесів в одному з виконавчих органів (+/-)</t>
  </si>
  <si>
    <r>
      <rPr>
        <sz val="10"/>
        <color theme="1"/>
        <rFont val="Calibri"/>
      </rPr>
      <t xml:space="preserve">Рівень задоволеності мешканців процесом дослідження </t>
    </r>
    <r>
      <rPr>
        <b/>
        <sz val="10"/>
        <color theme="1"/>
        <rFont val="Calibri"/>
      </rPr>
      <t>: ≥ 2 балів</t>
    </r>
  </si>
  <si>
    <r>
      <rPr>
        <sz val="10"/>
        <color theme="1"/>
        <rFont val="Calibri"/>
      </rPr>
      <t xml:space="preserve">Кількість тренувань та навчань для працівників служб з ліквідації надзвичайних ситуацій, спрямованих на ефективне використання резервів </t>
    </r>
    <r>
      <rPr>
        <sz val="10"/>
        <color rgb="FF2C2C36"/>
        <rFont val="Calibri"/>
      </rPr>
      <t>≥ 2</t>
    </r>
    <r>
      <rPr>
        <sz val="10"/>
        <color theme="1"/>
        <rFont val="Calibri"/>
      </rPr>
      <t xml:space="preserve">. </t>
    </r>
  </si>
  <si>
    <t xml:space="preserve">Створено GPT помічників для проєктного менеджменту та подачі СППІ. Сформована концепція для розгортання локального ШІ ВКБМР і подано в дрім. </t>
  </si>
  <si>
    <t>https://docs.google.com/document/d/1VN6r9xYJeAvtELmFVZhV96g34oHOUXJ936ISGIVLg18/edit?usp=sharing</t>
  </si>
  <si>
    <t>Розробити ТЗ на забезпечення переведення пріоритетних публічних послуг в електронну форму  з залученням додаткових джерел фінансування для реалізації проєкту.</t>
  </si>
  <si>
    <t>1000,00 (місц б)</t>
  </si>
  <si>
    <t>Сектор цифровізації. Управління міжнародного співробітництва, економічного аналізу та стратегічних комунікацій</t>
  </si>
  <si>
    <r>
      <rPr>
        <sz val="10"/>
        <color theme="1"/>
        <rFont val="Calibri"/>
      </rPr>
      <t xml:space="preserve">Розроблено технічні завдання для переведення щонайменше </t>
    </r>
    <r>
      <rPr>
        <b/>
        <sz val="10"/>
        <color theme="1"/>
        <rFont val="Calibri"/>
      </rPr>
      <t>2</t>
    </r>
    <r>
      <rPr>
        <sz val="10"/>
        <color theme="1"/>
        <rFont val="Calibri"/>
      </rPr>
      <t xml:space="preserve"> пріоритетних публічних послуг в електронну форму </t>
    </r>
    <r>
      <rPr>
        <b/>
        <sz val="10"/>
        <color theme="1"/>
        <rFont val="Calibri"/>
      </rPr>
      <t>(+/-)</t>
    </r>
  </si>
  <si>
    <t>Проведено одні штабні тренування</t>
  </si>
  <si>
    <t>Всі посадові особи ОМС пройшли навчання з цифрової грамотності та кібергігієни та отримали оцінку ≥ 55 балів .</t>
  </si>
  <si>
    <t>ЦНАП</t>
  </si>
  <si>
    <t>Кількість проведених перевірок на реагування КП під час надзвичайних ситуацій ≥ 1.</t>
  </si>
  <si>
    <t>2.3.2 – Розробити проєкти термомодернізації і термосанації закладів комунальної власності</t>
  </si>
  <si>
    <t>Здійснювати регулярний моніторинг наявних грантових програм та можливостей для реалізації проектів термомодернізації і термосанації закладів комунальної власності</t>
  </si>
  <si>
    <t>Розпорядження від 23.11.2025 №02-03/204</t>
  </si>
  <si>
    <t xml:space="preserve">Управління міжнародного співробітництва, економічного аналізу та стратегічних комунікацій. </t>
  </si>
  <si>
    <r>
      <rPr>
        <sz val="10"/>
        <color theme="1"/>
        <rFont val="Calibri"/>
      </rPr>
      <t xml:space="preserve">Кількість проаналізованих грантових програм : </t>
    </r>
    <r>
      <rPr>
        <b/>
        <sz val="10"/>
        <color theme="1"/>
        <rFont val="Calibri"/>
      </rPr>
      <t>≥ 2</t>
    </r>
    <r>
      <rPr>
        <sz val="10"/>
        <color theme="1"/>
        <rFont val="Calibri"/>
      </rPr>
      <t xml:space="preserve"> (за півроку).  </t>
    </r>
  </si>
  <si>
    <t>3.3 –Безпечна та безбар’єрна громада для кожного</t>
  </si>
  <si>
    <t>Постійно проводиться моніторинг наявних грантовних конкурсів .</t>
  </si>
  <si>
    <t xml:space="preserve">В цьому півріччі майже всі, крім керівництва, пройшли пройшли курси Дія цифрограм і кіберграм </t>
  </si>
  <si>
    <t>Програма «Профілактики правопорушень БМТГ» на 2022-2025 р</t>
  </si>
  <si>
    <t>Сертифікати є у відділі кадрового забезпечення.</t>
  </si>
  <si>
    <t>КП «БМЕСК»</t>
  </si>
  <si>
    <r>
      <rPr>
        <sz val="10"/>
        <color theme="1"/>
        <rFont val="Calibri"/>
      </rPr>
      <t xml:space="preserve">Кількість поданих заявок на гранти : </t>
    </r>
    <r>
      <rPr>
        <b/>
        <sz val="10"/>
        <color theme="1"/>
        <rFont val="Calibri"/>
      </rPr>
      <t>≥1 (в рік).</t>
    </r>
  </si>
  <si>
    <t>Розроблено та впроваджено платформу кабінет мешканця для надання муніципальних послуг (+,-)</t>
  </si>
  <si>
    <t>В рамках Проєкту «Енергоефективність громадських будівель в Україні»: 1.Капітальний ремонт (термомодернізація) будівлі Боярського академічного ліцею «Престиж» за адресою: Київська область, Фастівський район, м.Боярка, вул.Хмельницького, буд. 57-а. - підписані договори на проектування: розроблення проєктної документації для виконання робіт з термомодернізації громадських будівель.2. Капітальний ремонт (термомодернізація) будівлі Поліклініки (корпус Б) Комунального некомерційного підприємства «Лікарня інтенсивного лікування Боярської міської ради» за адресою: Київська область, Фастівський район, м. Боярка, вул. Соборності, буд. 51. - підписані договори на проектування: розроблення проєктної документації для виконання робіт з термомодернізації громадських будівель. 3.Капітальний ремонт (термомодернізація) будівлі Боярського академічного ліцею «Лідер» за адресою: Київська область, Фастівський район, м.Боярка, вул. П.Сагайдачного, буд. 62. - підписані договори на проектування: розроблення проєктної документації для виконання робіт з термомодернізації громадських будівель.</t>
  </si>
  <si>
    <t xml:space="preserve">Частка зареєстрованих правопорушень (крадіжки, насильство, порушення громадського порядку) зменшено на 10% порівняно з попереднім періодом. </t>
  </si>
  <si>
    <t xml:space="preserve">Субпідрядний контракт № NTU/UKR/2025/DD/5l3, NTU/UKR/2025/DD/5l4, NTU/UKR/2025/DD/5l2 </t>
  </si>
  <si>
    <t>2.3.3 – Встановити енергоефективне освітлення у громадських місцях, школах, лікарнях та інших об'єктах інфраструктури</t>
  </si>
  <si>
    <t>Здійснювати регулярний моніторинг наявних грантових програм та можливостей для реалізації модернізації, реконструкції та розширення мережі вуличного освітлення в БМТГ</t>
  </si>
  <si>
    <t>16934,7 (місц б)</t>
  </si>
  <si>
    <r>
      <rPr>
        <sz val="10"/>
        <color theme="1"/>
        <rFont val="Calibri"/>
      </rPr>
      <t xml:space="preserve">Кількість проаналізованих грантових програм </t>
    </r>
    <r>
      <rPr>
        <b/>
        <sz val="10"/>
        <color theme="1"/>
        <rFont val="Calibri"/>
      </rPr>
      <t>: ≥ 1</t>
    </r>
    <r>
      <rPr>
        <sz val="10"/>
        <color theme="1"/>
        <rFont val="Calibri"/>
      </rPr>
      <t xml:space="preserve"> (</t>
    </r>
    <r>
      <rPr>
        <b/>
        <sz val="10"/>
        <color theme="1"/>
        <rFont val="Calibri"/>
      </rPr>
      <t>в рік).</t>
    </r>
  </si>
  <si>
    <t>https://doc.boiarka-rada.gov.ua/rishennya-%e2%84%9677-4194-pro-zatverdzhennya-zahodiv-ta-yih-finansuvannya-na-2025-rik-vidpovidno-do-kompleksnoyi-programy-profilaktyky-pravoporushen-na-terytoriyi-boyarskoyi-miskoyi-terytorialnoyi/</t>
  </si>
  <si>
    <t xml:space="preserve">Після консультацій з розробниками, була прорахована вартість впровадження кабінету мешканця і додатку. Це вартує більше 3 млн. Із того, що нам доступно, то ми запустили елктронну чергу в ЗДО. </t>
  </si>
  <si>
    <r>
      <rPr>
        <sz val="10"/>
        <color theme="1"/>
        <rFont val="Calibri"/>
      </rPr>
      <t xml:space="preserve">Кількість поданих заявок на гранти </t>
    </r>
    <r>
      <rPr>
        <b/>
        <sz val="10"/>
        <color theme="1"/>
        <rFont val="Calibri"/>
      </rPr>
      <t>: ≥1 (в рік</t>
    </r>
    <r>
      <rPr>
        <sz val="10"/>
        <color theme="1"/>
        <rFont val="Calibri"/>
      </rPr>
      <t xml:space="preserve">).  </t>
    </r>
  </si>
  <si>
    <t>Кількість осіб, які користуються кабінет, – щонайменше 5000 осіб.</t>
  </si>
  <si>
    <t>Здійснювати регулярний моніторинг наявних грантових програм та можливостей для реалізації модернізації системи освітлення в школах, лікарнях та інших об’єктах інфраструктури в БМТГ</t>
  </si>
  <si>
    <r>
      <rPr>
        <sz val="10"/>
        <color theme="1"/>
        <rFont val="Calibri"/>
      </rPr>
      <t xml:space="preserve">Кількість проаналізованих грантових програм : </t>
    </r>
    <r>
      <rPr>
        <b/>
        <sz val="10"/>
        <color theme="1"/>
        <rFont val="Calibri"/>
      </rPr>
      <t xml:space="preserve">≥ 1 (в рік).  </t>
    </r>
  </si>
  <si>
    <t>КП «Муніципальна безпека»</t>
  </si>
  <si>
    <t xml:space="preserve">Постійно проводиться моніторинг наявних грантовних конкурсів  </t>
  </si>
  <si>
    <r>
      <rPr>
        <sz val="10"/>
        <color theme="1"/>
        <rFont val="Calibri"/>
      </rPr>
      <t xml:space="preserve">Кількість поданих заявок на гранти </t>
    </r>
    <r>
      <rPr>
        <b/>
        <sz val="10"/>
        <color theme="1"/>
        <rFont val="Calibri"/>
      </rPr>
      <t>: ≥1 (в рік).</t>
    </r>
  </si>
  <si>
    <t>Програма заходів національного спротиву Боярської міської територіальної громади на 2025 рік</t>
  </si>
  <si>
    <t>2.3 – Енергоощадна і «зелена» громада</t>
  </si>
  <si>
    <t>2.3.4 – Популяризувати використання та розвиток «зеленої» енергетики у громаді</t>
  </si>
  <si>
    <t>Визначити місця розташування і встановити енергонезалежні точки доступу до громадського wi-fi</t>
  </si>
  <si>
    <t>Частка охоплення жителів громади інформаційними кампаніями ≥ 80%</t>
  </si>
  <si>
    <r>
      <rPr>
        <sz val="10"/>
        <color theme="1"/>
        <rFont val="Calibri"/>
      </rPr>
      <t xml:space="preserve">Кількість визначених місць для точок доступу: </t>
    </r>
    <r>
      <rPr>
        <b/>
        <sz val="10"/>
        <color theme="1"/>
        <rFont val="Calibri"/>
      </rPr>
      <t>≥1 локація.</t>
    </r>
  </si>
  <si>
    <t>27859,2 (місц б)</t>
  </si>
  <si>
    <t>2.3.1 – Забезпечити належне функціонування існуючих об’єктів водопостачання, водовідведення та теплопостачання з урахуванням сучасних технологій енергоощадності</t>
  </si>
  <si>
    <t>https://doc.boiarka-rada.gov.ua/rishennya-%e2%84%9677-4193-pro-zatverdzhennya-programy-zahodiv-naczionalnogo-sprotyvu-boyarskoyi-miskoyi-terytorialnoyi-gromady-na-2025-rik-u-novij-redakcziyi-vid-20-lystopada-2025-roku/</t>
  </si>
  <si>
    <t>-Розроблення ПКД для реконструкції існуючих систем водопостачання та водовідведення з урахуванням сучасних енергоефективних технологій на території БМТГ</t>
  </si>
  <si>
    <t>Управління розвитку інфраструктури та житлово-комунального господарства, Управління капітального</t>
  </si>
  <si>
    <t>Розроблено ПКД для реконструкції існуючих систем водопостачання та водовідведення з урахуванням сучасних енергоефективних технологій (+,-)</t>
  </si>
  <si>
    <t>Розробити та проводити регулярні інформаційні кампанії та просвітницькі заходи з метою пояснення переваг «зеленої» енергетики</t>
  </si>
  <si>
    <t>Управління капітального будівництва.</t>
  </si>
  <si>
    <r>
      <rPr>
        <sz val="10"/>
        <color theme="1"/>
        <rFont val="Calibri"/>
      </rPr>
      <t xml:space="preserve">Кількість розроблених та проведених інформаційних публікацій та просвітницьких заходів за рік </t>
    </r>
    <r>
      <rPr>
        <b/>
        <sz val="10"/>
        <color theme="1"/>
        <rFont val="Calibri"/>
      </rPr>
      <t>≥ 4</t>
    </r>
  </si>
  <si>
    <t>На офіційному сайті Боярської міської ради створено  сторінку GreenHub, яка наповнюється публікаціями.</t>
  </si>
  <si>
    <t>https://boiarka-rada.gov.ua/gromadyanam/green-hub/</t>
  </si>
  <si>
    <r>
      <rPr>
        <sz val="10"/>
        <color theme="1"/>
        <rFont val="Calibri"/>
      </rPr>
      <t>Кількість оновлених/створених укриттів і сховищ :</t>
    </r>
    <r>
      <rPr>
        <i/>
        <sz val="10"/>
        <color theme="1"/>
        <rFont val="Calibri"/>
      </rPr>
      <t xml:space="preserve"> </t>
    </r>
    <r>
      <rPr>
        <sz val="10"/>
        <color theme="1"/>
        <rFont val="Calibri"/>
      </rPr>
      <t>≥15 об’єктів</t>
    </r>
  </si>
  <si>
    <t>(КП «БМЕСК»)</t>
  </si>
  <si>
    <t>Поновлено експертну оцінку ВНС (+,-)</t>
  </si>
  <si>
    <t>Програма поліцейський офіцер громади на 2022-2025 р</t>
  </si>
  <si>
    <t>-Розроблення ПКД для проведення реконструкції мереж газопостачання, водопостачання та водовідведення на території БМТГ</t>
  </si>
  <si>
    <t>Частка правопорушень (особливо дрібних правопорушень, порушень громадського порядку) на території громади після впровадження програми зменшена на 10%.</t>
  </si>
  <si>
    <t>Проводити регулярний моніторинг та інформування громади про державні чи міжнародні гранти, кредити та субсидії на встановлення обладнання для «зеленої» енергетики</t>
  </si>
  <si>
    <t>650,00 (місц б)</t>
  </si>
  <si>
    <t>Управління міжнародного співробітництва, економічного аналізу та стратегічних комунікацій. Відділ комунікації</t>
  </si>
  <si>
    <t>650 000,00</t>
  </si>
  <si>
    <r>
      <rPr>
        <sz val="10"/>
        <color theme="1"/>
        <rFont val="Calibri"/>
      </rPr>
      <t xml:space="preserve">Кількість проаналізованих грантових і переданих на публікацію програм/субсидій: </t>
    </r>
    <r>
      <rPr>
        <b/>
        <sz val="10"/>
        <color theme="1"/>
        <rFont val="Calibri"/>
      </rPr>
      <t>≥ 6 (в рік).</t>
    </r>
  </si>
  <si>
    <t>https://doc.boiarka-rada.gov.ua/rishennya-%e2%84%9676-4180-pro-zatverdzhennya-programy-policzejskyj-oficzer-gromady-na-2022-2025-roky-u-novij-redakcziyi-vid-4-lystopada-2025-roku/</t>
  </si>
  <si>
    <t>За звітний період на сайті БМР 3 публікації, за рік 7.</t>
  </si>
  <si>
    <t>Проведено реконструкцію мереж газопостачання, водопостачання та водовідведення (+,-)</t>
  </si>
  <si>
    <r>
      <rPr>
        <u/>
        <sz val="11"/>
        <color rgb="FF1155CC"/>
        <rFont val="Calibri"/>
      </rPr>
      <t>https://boiarka-rada.gov.ua/fond-energoefektyvnosti-dlya-osbb/</t>
    </r>
    <r>
      <rPr>
        <sz val="11"/>
        <color theme="1"/>
        <rFont val="Calibri"/>
      </rPr>
      <t xml:space="preserve"> </t>
    </r>
    <r>
      <rPr>
        <u/>
        <sz val="11"/>
        <color rgb="FF1155CC"/>
        <rFont val="Calibri"/>
      </rPr>
      <t>https://boiarka-rada.gov.ua/tepli-suchasni-energoefektyvni-gromady-cze-vybir-na-koryst-majbutnogo/</t>
    </r>
    <r>
      <rPr>
        <sz val="11"/>
        <color theme="1"/>
        <rFont val="Calibri"/>
      </rPr>
      <t xml:space="preserve"> </t>
    </r>
    <r>
      <rPr>
        <u/>
        <sz val="11"/>
        <color rgb="FF1155CC"/>
        <rFont val="Calibri"/>
      </rPr>
      <t>https://boiarka-rada.gov.ua/solar-step-bezkoshtovnyj-kurs-dlya-zhinok-u-sonyachnij-energetyczi/</t>
    </r>
  </si>
  <si>
    <t>-Заміна азбестоцементних труб вул. Волошкова, вул. Незалежності, вул. Лінійна, вул. Пастернака, вул. Євгена Зозулі, вул. Свободи, вул. Вокзальна, вул. Січових Стрільців, вул. Прорізна,</t>
  </si>
  <si>
    <t>Розроблено ПКД по реконструкції водопровідної мережі в м. Боярка по заміні азбестоцементних труб на поліетиленові (+,-)</t>
  </si>
  <si>
    <t xml:space="preserve">КП «БІЦ», </t>
  </si>
  <si>
    <t xml:space="preserve">Рівень задоволеності мешканців доступними офіційними цифровими інструментами громади (веб-сайт, канали комунікації) ≥ 60% за результатами опитування. </t>
  </si>
  <si>
    <r>
      <rPr>
        <sz val="10"/>
        <color theme="1"/>
        <rFont val="Calibri"/>
      </rPr>
      <t xml:space="preserve">Кількість інформаційних повідомлень для громади </t>
    </r>
    <r>
      <rPr>
        <b/>
        <sz val="10"/>
        <color theme="1"/>
        <rFont val="Calibri"/>
      </rPr>
      <t>: ≥ 6 (в рік).</t>
    </r>
  </si>
  <si>
    <t>Не виконано</t>
  </si>
  <si>
    <t>-Будівництво станції очистки води №3, розташованої за адресою: 08150, Київська область, м. Боярка, вулиця Соборності,49</t>
  </si>
  <si>
    <t>п. 6</t>
  </si>
  <si>
    <t xml:space="preserve">Регулярність проведення моніторингу та інформування : щоквартально. </t>
  </si>
  <si>
    <t>Розроблено ПКД, потребує коригування(+,-)</t>
  </si>
  <si>
    <t xml:space="preserve">Запровадити практику поширення історій успіху домогосподарств, які провадили інновації «зеленої» енергетики  </t>
  </si>
  <si>
    <t>Таке опитування в планах</t>
  </si>
  <si>
    <t>місцевий</t>
  </si>
  <si>
    <t>пкд  розроблено</t>
  </si>
  <si>
    <t>Експортний звіт</t>
  </si>
  <si>
    <r>
      <rPr>
        <sz val="10"/>
        <color theme="1"/>
        <rFont val="Calibri"/>
      </rPr>
      <t xml:space="preserve">Запроваджено практику поширення історій успіху домогосподарств, які провадили інновації «зеленої» енергетики  </t>
    </r>
    <r>
      <rPr>
        <b/>
        <sz val="10"/>
        <color theme="1"/>
        <rFont val="Calibri"/>
      </rPr>
      <t>(+/-)</t>
    </r>
  </si>
  <si>
    <t>Проведено щонайменше 2 інформаційні заходи для населення щодо кібербезпеки та захисту персональних даних (+/-)</t>
  </si>
  <si>
    <t>-Будівництво станції очистки води №5, розташованої за адресою: 08150, Київська область, м. Боярка, вулиця Магістральна,49а</t>
  </si>
  <si>
    <t>Управління розвитку інфраструктури та житлово-комунального господарства, Управління капітального будівництва</t>
  </si>
  <si>
    <t>Н офіційному сайті Боярської міської ради створено  сторінку GreenHub, яка наповнюється публікаціями.</t>
  </si>
  <si>
    <t>Програма «Безбар’єрна Боярська міська територіальна громада» на 2021-2025 р</t>
  </si>
  <si>
    <t>пкд розроблено</t>
  </si>
  <si>
    <t>-Розробка ПКД для будівництва станції очистки води на водопровідних мережах в с. Тарасівка: свердловина №2104 пров. Погребного;</t>
  </si>
  <si>
    <t>Управління розвитку інфраструктури та житлово-комунального господарства.</t>
  </si>
  <si>
    <t>Розроблено ПКД для реконструкції існуючих систем водопостачання (+,-)</t>
  </si>
  <si>
    <t xml:space="preserve">Відсоток громадських будівель (школи, лікарні, адміністративні будівлі), оснащених безбар'єрними умовами (пандуси, ліфти, ширші двері тощо) – 80%. Кількість парків, вулиць, тротуарів, що були адаптовані для людей з обмеженими можливостями (тактильні покриття, спеціальні зони) ≥ 6. </t>
  </si>
  <si>
    <t>2021-2025</t>
  </si>
  <si>
    <t>3.1.1 – Підвищити рівень екологічної свідомості</t>
  </si>
  <si>
    <t>Розробити і провести інформаційні кампанії щодо екологічних проблем і шляхів їх вирішення</t>
  </si>
  <si>
    <t>600,00 (міс б)</t>
  </si>
  <si>
    <r>
      <rPr>
        <sz val="10"/>
        <color theme="1"/>
        <rFont val="Calibri"/>
      </rPr>
      <t>Кількість проведених інформаційних кампаній</t>
    </r>
    <r>
      <rPr>
        <b/>
        <sz val="10"/>
        <color theme="1"/>
        <rFont val="Calibri"/>
      </rPr>
      <t xml:space="preserve">: ≥ 15.  </t>
    </r>
  </si>
  <si>
    <t>У межах І та ІІ черги заходів реалізовано близько 80% запланованих робіт.
Облаштовано тротуари, понижено бордюри та покращено доступність на вулицях Білогородська, Молодіжна, Соборності.
Вартість виконаних робіт станом на 22.12.2025 — 428,6 тис. грн.
Продовження робіт — лютий–березень 2026 року (з урахуванням погодних умов).
Службою відновлення та розвитку інфраструктури у Київській області облаштовано безбар’єрні спуски на вул. Магістральна — біля гастрокафе «СВОЇ» та АЗК «UPG» (дорога державного значення Київ — Боярка).</t>
  </si>
  <si>
    <t>не виконано, перенесено на 2026 рік</t>
  </si>
  <si>
    <t>https://doc.boiarka-rada.gov.ua/proyekt-01-03-32-pro-zatverdzhennya-programy-bezbaryerna-boyarska-miska-terytorialna-gromada-na-2021-2025-roky/; Протоколи комісій по безбар'єрності; https://www.facebook.com/share/p/17jz3c2iwg/</t>
  </si>
  <si>
    <t>с. Новосілки:свердловина вул. Дачна 2Б</t>
  </si>
  <si>
    <t>громадян</t>
  </si>
  <si>
    <r>
      <rPr>
        <sz val="10"/>
        <color theme="1"/>
        <rFont val="Calibri"/>
      </rPr>
      <t xml:space="preserve">Кількість ініціатив або дій, започаткованих після кампаній </t>
    </r>
    <r>
      <rPr>
        <b/>
        <sz val="10"/>
        <color theme="1"/>
        <rFont val="Calibri"/>
      </rPr>
      <t>: ≥ 20</t>
    </r>
    <r>
      <rPr>
        <sz val="10"/>
        <color theme="1"/>
        <rFont val="Calibri"/>
      </rPr>
      <t xml:space="preserve">( ініціатив/дій).  </t>
    </r>
  </si>
  <si>
    <t>Залучити громадські екологічні ініціативи до проведення семінарів, воркшопів та лекцій для різних вікових категорій</t>
  </si>
  <si>
    <t>с. Княжичі: свердловина б/н</t>
  </si>
  <si>
    <t>3.4 –Доступна, якісна, сучасна і адаптивна освіта для всіх вікових, соціальних та економічних груп населення</t>
  </si>
  <si>
    <r>
      <rPr>
        <sz val="10"/>
        <color theme="1"/>
        <rFont val="Calibri"/>
      </rPr>
      <t xml:space="preserve">Кількість проведених заходів </t>
    </r>
    <r>
      <rPr>
        <b/>
        <sz val="10"/>
        <color theme="1"/>
        <rFont val="Calibri"/>
      </rPr>
      <t>: ≥ 5</t>
    </r>
    <r>
      <rPr>
        <sz val="10"/>
        <color theme="1"/>
        <rFont val="Calibri"/>
      </rPr>
      <t xml:space="preserve"> семінарів/воркшопів/лекцій.  </t>
    </r>
  </si>
  <si>
    <t>Програма реформування системи шкільного харчування на період до 2027 р в закладах загальної середньої освіти БМТГ</t>
  </si>
  <si>
    <t>Капітальний ремонт ПНС в місті Боярка в місті Боярка (15 штук)</t>
  </si>
  <si>
    <t xml:space="preserve">Управління освіти </t>
  </si>
  <si>
    <r>
      <rPr>
        <sz val="10"/>
        <color theme="1"/>
        <rFont val="Calibri"/>
      </rPr>
      <t xml:space="preserve">Кількість залучених громадських ініціатив </t>
    </r>
    <r>
      <rPr>
        <b/>
        <sz val="10"/>
        <color theme="1"/>
        <rFont val="Calibri"/>
      </rPr>
      <t>: ≥ 2</t>
    </r>
    <r>
      <rPr>
        <sz val="10"/>
        <color theme="1"/>
        <rFont val="Calibri"/>
      </rPr>
      <t xml:space="preserve"> організацій/ініціатив.  </t>
    </r>
  </si>
  <si>
    <t xml:space="preserve">Частка закладів, що відповідають вимогам НАССР ≥100% . </t>
  </si>
  <si>
    <t>Замінено насоси та ремонт приміщень ПНС (+,-)</t>
  </si>
  <si>
    <t xml:space="preserve">Підтримувати волонтерські ініціативи із озеленення на потенційно можливих ділянках </t>
  </si>
  <si>
    <t xml:space="preserve">Відділ землевпорядкування, кадастру та екології. </t>
  </si>
  <si>
    <r>
      <rPr>
        <sz val="10"/>
        <color theme="1"/>
        <rFont val="Calibri"/>
      </rPr>
      <t xml:space="preserve">Кількість підтриманих волонтерських ініціатив: </t>
    </r>
    <r>
      <rPr>
        <b/>
        <sz val="10"/>
        <color theme="1"/>
        <rFont val="Calibri"/>
      </rPr>
      <t xml:space="preserve">≥  6.  </t>
    </r>
  </si>
  <si>
    <t>не виконувалась</t>
  </si>
  <si>
    <t xml:space="preserve">Одна ініціатива: сквер між вулицями Соборності та Печерська </t>
  </si>
  <si>
    <t>https://doc.boiarka-rada.gov.ua/rishennya-%e2%84%9650-2762-pro-zatverdzhennya-programy-reformuvannya-systemy-shkilnogo-harchuvannya-na-period-do-2027-roku-v-zakladah-zagalnoyi-serednoyi-osvity-boyarskoyi-miskoyi-terytorialnoyi-groma/; https://doc.boiarka-rada.gov.ua/rishennya-%e2%84%96-64-3545-pro-zatverdzhennya-operaczijnogo-planu-zahodiv-z-realizacziyi-u-zakladah-zagalnoyi-serednoyi-osvity-boyarskoyi-miskoyi-terytorialnoyi-gromady-strategiyi-reformuvannya-sy/</t>
  </si>
  <si>
    <r>
      <rPr>
        <sz val="10"/>
        <color theme="1"/>
        <rFont val="Calibri"/>
      </rPr>
      <t>Загальна площа озеленених територій</t>
    </r>
    <r>
      <rPr>
        <b/>
        <sz val="10"/>
        <color theme="1"/>
        <rFont val="Calibri"/>
      </rPr>
      <t>: ≥ 13 га</t>
    </r>
    <r>
      <rPr>
        <sz val="10"/>
        <color theme="1"/>
        <rFont val="Calibri"/>
      </rPr>
      <t xml:space="preserve">.  </t>
    </r>
  </si>
  <si>
    <t>Кількість проведених уроків, тренінгів чи інформаційних кампаній для учнів щодо здорового харчування ≥ 3 .</t>
  </si>
  <si>
    <t>виконано частково, перенесено на 2026 рік</t>
  </si>
  <si>
    <t>https://www.facebook.com/share/p/17hwvTYZmi/</t>
  </si>
  <si>
    <t>у ЗО громади проведено 75 інформаційних заходів щодо здорового харчування</t>
  </si>
  <si>
    <t>ПНС-1: м. Боярка, вул. Соборності,53/1</t>
  </si>
  <si>
    <t>https://osv.org.ua/rada/45101137/bezpechne-harchuvannya-14-34-16-15-10-2024/</t>
  </si>
  <si>
    <t>ПНС-2: м. Боярка, вул. Молодіжна, 72/2</t>
  </si>
  <si>
    <r>
      <rPr>
        <sz val="10"/>
        <color theme="1"/>
        <rFont val="Calibri"/>
      </rPr>
      <t xml:space="preserve">Кількість залучених волонтерів </t>
    </r>
    <r>
      <rPr>
        <b/>
        <sz val="10"/>
        <color theme="1"/>
        <rFont val="Calibri"/>
      </rPr>
      <t>: ≥ 10 осіб</t>
    </r>
    <r>
      <rPr>
        <sz val="10"/>
        <color theme="1"/>
        <rFont val="Calibri"/>
      </rPr>
      <t xml:space="preserve">.  </t>
    </r>
  </si>
  <si>
    <t>Програма розвитку системи освіти на території БМТГ2024-2025</t>
  </si>
  <si>
    <t>виконано, залучено більше 10 волонтерів</t>
  </si>
  <si>
    <t>ПНС-3: м. Боярка, вул. Гоголя, 78/3</t>
  </si>
  <si>
    <t>https://www.facebook.com/share/p/16zUbPsStK/</t>
  </si>
  <si>
    <t>ПНС-4: м. Боярка, вул. Варшавська, 10/4</t>
  </si>
  <si>
    <t>Рівень задоволення учнів та батьків якістю освіти в закладах громади (за результатами опитувань) – 80%.</t>
  </si>
  <si>
    <t>Запровадити практику проведення «днів чистоти» із залученням різних вікових груп</t>
  </si>
  <si>
    <t>ПНС-5: м. Боярка, вул. Сєдова 9/5</t>
  </si>
  <si>
    <r>
      <rPr>
        <sz val="10"/>
        <color theme="1"/>
        <rFont val="Calibri"/>
      </rPr>
      <t xml:space="preserve">Запроваджено практику проведення «днів чистоти» із залученням різних вікових груп </t>
    </r>
    <r>
      <rPr>
        <b/>
        <sz val="10"/>
        <color theme="1"/>
        <rFont val="Calibri"/>
      </rPr>
      <t>(+/-)</t>
    </r>
  </si>
  <si>
    <t>2022-2027</t>
  </si>
  <si>
    <t>ПНС-6: м. Боярка,вул. Дежньова 9/5</t>
  </si>
  <si>
    <t>учні та батьки вцілому задоволені тякістю освіти в громаді</t>
  </si>
  <si>
    <t>Виконано (протягом 2025 року проведено 2 заходи)</t>
  </si>
  <si>
    <t>ПНС-7: м. Боярка,</t>
  </si>
  <si>
    <r>
      <rPr>
        <u/>
        <sz val="11"/>
        <color rgb="FF000000"/>
        <rFont val="Calibri"/>
      </rPr>
      <t>https://doc.boiarka-rada.gov.ua/rishennya-vykonavchogo-komitetu-%e2%84%966-26-pro-provedennya-vesnyanoyi-sanitarnoyi-ochystky-ta-blagoustroyu-naselenyh-punktiv-boyarskoyi-miskoyi-terytorialnoyi-gromady-vid-13-bereznya-2025-roku/</t>
    </r>
    <r>
      <rPr>
        <u/>
        <sz val="11"/>
        <color rgb="FF000000"/>
        <rFont val="Calibri"/>
      </rPr>
      <t xml:space="preserve"> </t>
    </r>
    <r>
      <rPr>
        <u/>
        <sz val="11"/>
        <color rgb="FF1155CC"/>
        <rFont val="Calibri"/>
      </rPr>
      <t>https://doc.boiarka-rada.gov.ua/rishennya-%e2%84%96-4-7-pro-provedennya-osinnoyi-sanitarnoyi-ochystky-ta-blagoustroyu-naselenyh-punktiv-boyarskoyi-miskoyi-terytorialnoyi-gromady-vid-18-veresnya-2025-roku/</t>
    </r>
  </si>
  <si>
    <t>Частка навчальних закладів, в яких проведено ремонтні роботи або модернізацію інфраструктури (оновлення класів, обладнання, техніки) ≥ 90%. Частка учнів, залучених до позашкільних програм (кружків, секцій, творчих колективів) та їх досягнення в різних конкурсах ≥ 80%.</t>
  </si>
  <si>
    <t>вул. Білогородська 25/7</t>
  </si>
  <si>
    <t>ремонтні роботи проведено у понад 85% закладів, 
частка учнів залучених до позашкільних програм 40%</t>
  </si>
  <si>
    <t>https://osv.org.ua/rada/45101137/zakladi-zagalnoi-serednoi-osviti-10-02-55-24-06-2024/</t>
  </si>
  <si>
    <t>ПНС-8: м. Боярка, вул. Білогородська, 21/8</t>
  </si>
  <si>
    <t>ПНС-9: м. Боярка, вул.Ворошилова,26/9</t>
  </si>
  <si>
    <t>Відділ землевпорядкування, кадастру та екології.</t>
  </si>
  <si>
    <t>3.5 –Громада молоді, спорту і здорового способу життя</t>
  </si>
  <si>
    <t>Програма розвитку волейболу на території БМТГ на 2021-2025 р</t>
  </si>
  <si>
    <t>3.1.2 – Збільшити кількість зелених насаджень і зелених громадських просторів</t>
  </si>
  <si>
    <t xml:space="preserve">Забезпечити навчання з запровадження сучасних підходів озеленення для відповідальних осіб </t>
  </si>
  <si>
    <t>ПНС-10: м. Боярка ,</t>
  </si>
  <si>
    <t>Управління культури, молоді та спорту</t>
  </si>
  <si>
    <r>
      <rPr>
        <sz val="10"/>
        <color theme="1"/>
        <rFont val="Calibri"/>
      </rPr>
      <t xml:space="preserve">Кількість проведених навчальних заходів : </t>
    </r>
    <r>
      <rPr>
        <b/>
        <sz val="10"/>
        <color theme="1"/>
        <rFont val="Calibri"/>
      </rPr>
      <t>≥ 30</t>
    </r>
    <r>
      <rPr>
        <sz val="10"/>
        <color theme="1"/>
        <rFont val="Calibri"/>
      </rPr>
      <t xml:space="preserve"> (тренінгів/семінарів).  </t>
    </r>
  </si>
  <si>
    <t>Кількість спортивних команд ≥ 4 од (в рік)</t>
  </si>
  <si>
    <t>вул. Чернишевського,2в</t>
  </si>
  <si>
    <t>ПНС-11: м. Боярка , вул. Гоголя,58</t>
  </si>
  <si>
    <r>
      <rPr>
        <sz val="10"/>
        <color theme="1"/>
        <rFont val="Calibri"/>
      </rPr>
      <t xml:space="preserve">Кількість навчених осіб </t>
    </r>
    <r>
      <rPr>
        <b/>
        <sz val="10"/>
        <color theme="1"/>
        <rFont val="Calibri"/>
      </rPr>
      <t>: ≥ 2</t>
    </r>
    <r>
      <rPr>
        <sz val="10"/>
        <color theme="1"/>
        <rFont val="Calibri"/>
      </rPr>
      <t xml:space="preserve"> (учасники).  </t>
    </r>
  </si>
  <si>
    <t>ПНС-12: м. Боярка, вул. Білогородська, 144</t>
  </si>
  <si>
    <t>350,00 (міс б)</t>
  </si>
  <si>
    <t>ПНС-13: м. Боярка, вул. Волгоградська, 20</t>
  </si>
  <si>
    <r>
      <rPr>
        <sz val="10"/>
        <color theme="1"/>
        <rFont val="Calibri"/>
      </rPr>
      <t>Кількість підтриманих волонтерських ініціатив</t>
    </r>
    <r>
      <rPr>
        <b/>
        <sz val="10"/>
        <color theme="1"/>
        <rFont val="Calibri"/>
      </rPr>
      <t xml:space="preserve">: ≥ 6.  </t>
    </r>
  </si>
  <si>
    <t xml:space="preserve">  3 команди</t>
  </si>
  <si>
    <t>https://www.facebook.com/profile.php?id=100064661959631  https://boiarka-rada.gov.ua/gromadyanam/byudzhet/pasporty-byudzhetnyh-program/pasporty-byudzhetnyh-program-2025-rik/upravlinnya-kultury-molodi-ta-sportu/</t>
  </si>
  <si>
    <t>ПНС-14: м. Боярка, вул. Молодіжна,77</t>
  </si>
  <si>
    <r>
      <rPr>
        <sz val="10"/>
        <color theme="1"/>
        <rFont val="Calibri"/>
      </rPr>
      <t xml:space="preserve">Загальна площа озеленених територій </t>
    </r>
    <r>
      <rPr>
        <b/>
        <sz val="10"/>
        <color theme="1"/>
        <rFont val="Calibri"/>
      </rPr>
      <t>: ≥ 13( га).</t>
    </r>
  </si>
  <si>
    <t>Кількість спортивних заходів із залученням волейбольних команд ≥ 10 од (в рік)</t>
  </si>
  <si>
    <t>ПНС-15: м. Боярка, вул.Хмельницького,98</t>
  </si>
  <si>
    <t>Волейбольні команди взяли участь у 18 спортивних заходах</t>
  </si>
  <si>
    <r>
      <rPr>
        <sz val="10"/>
        <color theme="1"/>
        <rFont val="Calibri"/>
      </rPr>
      <t xml:space="preserve">Кількість залучених волонтерів </t>
    </r>
    <r>
      <rPr>
        <b/>
        <sz val="10"/>
        <color theme="1"/>
        <rFont val="Calibri"/>
      </rPr>
      <t>: ≥ 10 (осіб).</t>
    </r>
  </si>
  <si>
    <t>Заміна пожежних гідрантів</t>
  </si>
  <si>
    <t>Проведено заміна пожежних гідрантів (95 штук)</t>
  </si>
  <si>
    <t>Програма розвитку футболу на території БМТГ на 2021-2025 р</t>
  </si>
  <si>
    <t xml:space="preserve">3.1.3 – Забезпечити сучасний підхід до  збору, зберігання та утилізації відходів </t>
  </si>
  <si>
    <t xml:space="preserve">Спланувати та провести інформаційну кампанію щодо сучасних методів і найкращих практик обробки відходів та створення системи управління відходів </t>
  </si>
  <si>
    <t>кошти не виділені</t>
  </si>
  <si>
    <t>Кількість спортивних команд  ≥ 4 од (в рік)</t>
  </si>
  <si>
    <r>
      <rPr>
        <sz val="10"/>
        <color theme="1"/>
        <rFont val="Calibri"/>
      </rPr>
      <t xml:space="preserve">Кількість проведених інформаційних заходів </t>
    </r>
    <r>
      <rPr>
        <b/>
        <sz val="10"/>
        <color theme="1"/>
        <rFont val="Calibri"/>
      </rPr>
      <t>: ≥10</t>
    </r>
    <r>
      <rPr>
        <sz val="10"/>
        <color theme="1"/>
        <rFont val="Calibri"/>
      </rPr>
      <t xml:space="preserve">.  </t>
    </r>
  </si>
  <si>
    <t>Встановлення вузлів комерційного обліку :</t>
  </si>
  <si>
    <t>Зменшено втрати води в системі водопостачання завдяки сучасним технологія: (+,-)</t>
  </si>
  <si>
    <r>
      <rPr>
        <sz val="10"/>
        <color theme="1"/>
        <rFont val="Calibri"/>
      </rPr>
      <t xml:space="preserve">Зростання обізнаності мешканців про методи поводження з відходами  на </t>
    </r>
    <r>
      <rPr>
        <b/>
        <sz val="10"/>
        <color theme="1"/>
        <rFont val="Calibri"/>
      </rPr>
      <t>≥35%</t>
    </r>
    <r>
      <rPr>
        <sz val="10"/>
        <color theme="1"/>
        <rFont val="Calibri"/>
      </rPr>
      <t xml:space="preserve"> (серед опитаних).  </t>
    </r>
  </si>
  <si>
    <t>2 команди</t>
  </si>
  <si>
    <t>Провести аналіз наявних грантових можливостей для пошуку та залучення позабюджетних фінансових та експертних ресурсів для розробки Місцевого плану управління відходами</t>
  </si>
  <si>
    <r>
      <rPr>
        <sz val="10"/>
        <color theme="1"/>
        <rFont val="Calibri"/>
      </rPr>
      <t xml:space="preserve">Проведено аналіз наявних грантових можливостей для пошуку та залучення позабюджетних фінансових та експертних ресурсів для розробки Місцевого плану управління відходами </t>
    </r>
    <r>
      <rPr>
        <b/>
        <sz val="10"/>
        <color theme="1"/>
        <rFont val="Calibri"/>
      </rPr>
      <t>(+/-)</t>
    </r>
  </si>
  <si>
    <t>Кількість спортивних заходів із залученням футбольних команд ≥ 12 од (в рік)</t>
  </si>
  <si>
    <t>ФК "Боярка" взяли участь в 11 матчах, ФК "Забір'я" взяли участь в 22 матчах</t>
  </si>
  <si>
    <t>3.2.1 – Облаштувати комунальні заклади громади альтернативним і безперебійними джерелами енергії</t>
  </si>
  <si>
    <t>в багатоповерхових будівлях,</t>
  </si>
  <si>
    <t xml:space="preserve">Провести аналіз і та визначити види альтернативних або безперебійних джерел енергії для кожного комунального закладу </t>
  </si>
  <si>
    <t>Програма розвитку фізичної культури та спорту на території БМТГ на 2025 р</t>
  </si>
  <si>
    <r>
      <rPr>
        <sz val="10"/>
        <color theme="1"/>
        <rFont val="Calibri"/>
      </rPr>
      <t xml:space="preserve">Проведено аналіз і та визначити види альтернативних або безперебійних джерел енергії для кожного комунального закладу </t>
    </r>
    <r>
      <rPr>
        <b/>
        <sz val="10"/>
        <color theme="1"/>
        <rFont val="Calibri"/>
      </rPr>
      <t>(+/-)</t>
    </r>
  </si>
  <si>
    <t>Встановлено 3 сонячні електростанції на КП "Боярка-Водоканал". Комунальні підприємства забезпечені альтернативними джерелами живлення (генератори)</t>
  </si>
  <si>
    <t>в кожній квартирі з автоматичним передаванням даних (71 штук)</t>
  </si>
  <si>
    <t>Інформація надана КП "Боярка-Водоканал"</t>
  </si>
  <si>
    <t>Постійно проводити пошук та аналіз грантового та інших видів позабюджетного фінансування з метою забезпечення комунальних закладів громади альтернативними і безперебійними джерелами енергії</t>
  </si>
  <si>
    <t>Кількість організованих спортивних змагань, фестивалів та масових заходів для різних вікових груп (шкільні, аматорські, професійні турніри) ≥ 9 од (в рік)</t>
  </si>
  <si>
    <t>-вузлів комерційного обліку в приватних будівлях з автоматичним передаванням даних</t>
  </si>
  <si>
    <r>
      <rPr>
        <sz val="10"/>
        <color theme="1"/>
        <rFont val="Calibri"/>
      </rPr>
      <t xml:space="preserve">Кількість проаналізованих грантових можливостей </t>
    </r>
    <r>
      <rPr>
        <b/>
        <sz val="10"/>
        <color theme="1"/>
        <rFont val="Calibri"/>
      </rPr>
      <t>: ≥ 1 (в рік).</t>
    </r>
  </si>
  <si>
    <t>Встановлення системи диспетчеризації свердловин, ВНС та ПНС</t>
  </si>
  <si>
    <r>
      <rPr>
        <sz val="10"/>
        <color theme="1"/>
        <rFont val="Calibri"/>
      </rPr>
      <t xml:space="preserve">Кількість поданих заявок на гранти </t>
    </r>
    <r>
      <rPr>
        <b/>
        <sz val="10"/>
        <color theme="1"/>
        <rFont val="Calibri"/>
      </rPr>
      <t>: ≥1 (в рік).</t>
    </r>
  </si>
  <si>
    <t>Високоефективне функціонування існуючих об’єктів водопостачання:(+,-)</t>
  </si>
  <si>
    <t>Організовано та проведено 9 спортивно -масових заходів для різних вікових груп</t>
  </si>
  <si>
    <t>6968425план</t>
  </si>
  <si>
    <t>Забезпечити заклади комунальної власності безперебійними/альтернативними джерелами енергії і водопостачання</t>
  </si>
  <si>
    <t>Фізична активність серед літніх людей: кількість програм ≥ 4 од (в рік)</t>
  </si>
  <si>
    <r>
      <rPr>
        <sz val="10"/>
        <color theme="1"/>
        <rFont val="Calibri"/>
      </rPr>
      <t xml:space="preserve">Кількість закладів, оснащених альтернативними/безперебійними джерелами енергії </t>
    </r>
    <r>
      <rPr>
        <b/>
        <sz val="10"/>
        <color theme="1"/>
        <rFont val="Calibri"/>
      </rPr>
      <t>: ≥ 6.</t>
    </r>
  </si>
  <si>
    <t>Реконструкція водопровідно-насосних станцій (насоси, будівлі)</t>
  </si>
  <si>
    <t>Виконано, на всіх обєктах критичної інфраструктури встановлені альтернативні види живлення (генератори). Встановлено 3 сонячні електростанції на КП "Боярка-Водоканал"</t>
  </si>
  <si>
    <t>https://boiarka-rada.gov.ua/boyarski-ochysni-sporudy-teper-mayut-alternatyvne-dzherelo-zhyvlennya-yake-zdatne-pokryvaty-vsi-potreby-obyekta/</t>
  </si>
  <si>
    <t>Розроблено ПКД для реконструкції ВНС: (+,-)</t>
  </si>
  <si>
    <t>Кількість залучених літніх людей до фізичної активності та їх участь у спеціальних спортивних програмах ≥ 350 од.(в рік)</t>
  </si>
  <si>
    <t xml:space="preserve">Протягом року працювало 4 координатори "Активні парки-локації здорової України", які проводили безкоштовні спортивні заняття </t>
  </si>
  <si>
    <t xml:space="preserve">Термін завершення оснащення закладів - протягом встановленого строку.  </t>
  </si>
  <si>
    <t>Програма підтримки та розвитку молоді і молодіжної політики та національно-патріотичного виховання на 2024-2025 р</t>
  </si>
  <si>
    <t xml:space="preserve">3.2.2 – Забезпечити мешканців громади питною водою у кризовий період </t>
  </si>
  <si>
    <t>ВНС-2: в лісі</t>
  </si>
  <si>
    <t>Провести аналіз та визначити перелік потенційних місць розміщення бюветів з питною водою на території громади</t>
  </si>
  <si>
    <t>Молодь приймає участь у житті громади. Збільшення кількості здобувачів освіти, задіяних у проектах на 10% (в рік)</t>
  </si>
  <si>
    <r>
      <rPr>
        <sz val="10"/>
        <color theme="1"/>
        <rFont val="Calibri"/>
      </rPr>
      <t xml:space="preserve">Кількість проведених аналізів – </t>
    </r>
    <r>
      <rPr>
        <b/>
        <sz val="10"/>
        <color theme="1"/>
        <rFont val="Calibri"/>
      </rPr>
      <t>1</t>
    </r>
    <r>
      <rPr>
        <sz val="10"/>
        <color theme="1"/>
        <rFont val="Calibri"/>
      </rPr>
      <t xml:space="preserve">( завершений аналіз).  </t>
    </r>
  </si>
  <si>
    <t>ВНС-3: Соборності 49</t>
  </si>
  <si>
    <t>555,00 (місц б)</t>
  </si>
  <si>
    <r>
      <rPr>
        <sz val="10"/>
        <color theme="1"/>
        <rFont val="Calibri"/>
      </rPr>
      <t>Кількість визначених потенційних місць для бюветів</t>
    </r>
    <r>
      <rPr>
        <b/>
        <sz val="10"/>
        <color theme="1"/>
        <rFont val="Calibri"/>
      </rPr>
      <t>: ≥1</t>
    </r>
    <r>
      <rPr>
        <sz val="10"/>
        <color theme="1"/>
        <rFont val="Calibri"/>
      </rPr>
      <t xml:space="preserve">.  </t>
    </r>
  </si>
  <si>
    <t>ВНС-4: Білогородська 63</t>
  </si>
  <si>
    <t>ВНС-5 Магістральна 49-а</t>
  </si>
  <si>
    <t>Збільшено кількість молоді, яка приймає участь у житті громади</t>
  </si>
  <si>
    <t xml:space="preserve">Термін завершення аналізу та формування переліку місць- протягом встановленого строку.  </t>
  </si>
  <si>
    <t>555000 план</t>
  </si>
  <si>
    <t>Провести експертну оцінку наявних криниць на предмет можливості очищення та використання.</t>
  </si>
  <si>
    <t>Реконструкція резервуарів чистої води (РЧВ) на водопровідно-насосних станціях</t>
  </si>
  <si>
    <t>Кількість організованих заходів: ≥ 10, в т.ч. національно-патріотичних заходів:  ≥ 5 (в рік)</t>
  </si>
  <si>
    <r>
      <rPr>
        <sz val="10"/>
        <color theme="1"/>
        <rFont val="Calibri"/>
      </rPr>
      <t xml:space="preserve">Проведено експертну оцінку наявних криниць на предмет можливості очищення та використання </t>
    </r>
    <r>
      <rPr>
        <b/>
        <sz val="10"/>
        <color theme="1"/>
        <rFont val="Calibri"/>
      </rPr>
      <t>(+/-)</t>
    </r>
  </si>
  <si>
    <t>Розроблено ПКД для ремонту РЧВ в кількості 7 штук</t>
  </si>
  <si>
    <t>Організовано та проведено 44 заходи, 13 з яких спрямовані на утвердження української національної та громадянської ідентичності</t>
  </si>
  <si>
    <t>криниці не є на балансі жодного комунального підприємства</t>
  </si>
  <si>
    <t>Провести аналіз та розробити ТЕО щодо інших можливостей забезпечення жителів громади питною водою у кризовий період</t>
  </si>
  <si>
    <r>
      <rPr>
        <sz val="10"/>
        <color theme="1"/>
        <rFont val="Calibri"/>
      </rPr>
      <t xml:space="preserve">Проведено аналіз та розроблено ТЕО щодо інших можливостей забезпечення жителів громади питною водою у кризовий період </t>
    </r>
    <r>
      <rPr>
        <b/>
        <sz val="10"/>
        <color theme="1"/>
        <rFont val="Calibri"/>
      </rPr>
      <t>(+/-)</t>
    </r>
  </si>
  <si>
    <t>За високі досягнення у навчанні, подарунками заохочено ≥ 45 випускників закладів освіти (в рік)</t>
  </si>
  <si>
    <t>проведено аналіз, та забезпечено жителів громади питною водою у кризові моменти</t>
  </si>
  <si>
    <t xml:space="preserve">За високі досягнення у навчанні подарунками заохочено 84 випускники закладів освіти </t>
  </si>
  <si>
    <t>Провести огляд та визначити необхідність модернізації наявних засобів забезпечення питною водою мешканців громади у кризовий період</t>
  </si>
  <si>
    <t>Програма підтримки обдарованих дітей та молоді БМТГ на 2025-2027 р</t>
  </si>
  <si>
    <r>
      <rPr>
        <sz val="10"/>
        <color theme="1"/>
        <rFont val="Calibri"/>
      </rPr>
      <t xml:space="preserve">Проведено огляд та визначено необхідність модернізації наявних засобів забезпечення питною водою мешканців громади у кризовий період </t>
    </r>
    <r>
      <rPr>
        <b/>
        <sz val="10"/>
        <color theme="1"/>
        <rFont val="Calibri"/>
      </rPr>
      <t>(+/-)</t>
    </r>
  </si>
  <si>
    <t>Забезпечено питною водою жителів громади</t>
  </si>
  <si>
    <t>Кількість підтриманих обдарованих дітей і молоді: ≥ 25 осіб.</t>
  </si>
  <si>
    <t>3.2.5 – Сприяти розбудові мережі добровільних пожежних дружин у населених пунктах громади</t>
  </si>
  <si>
    <t xml:space="preserve">Розробити та провести інформаційну кампанію для популяризації участі мешканців у добровільних пожежних дружинах </t>
  </si>
  <si>
    <t>Підтримано 15 осіб з числа обдарованої молоді в різних галузях</t>
  </si>
  <si>
    <t xml:space="preserve"> https://boiarka-rada.gov.ua/gromadyanam/byudzhet/pasporty-byudzhetnyh-program/pasporty-byudzhetnyh-program-2025-rik/upravlinnya-kultury-molodi-ta-sportu/</t>
  </si>
  <si>
    <t xml:space="preserve">Управління розвитку інфраструктури та житлово-комунального господарства. </t>
  </si>
  <si>
    <r>
      <rPr>
        <sz val="10"/>
        <color theme="1"/>
        <rFont val="Calibri"/>
      </rPr>
      <t xml:space="preserve">Розроблено та проведено інформаційну кампанію для популяризації участі мешканців у добровільних пожежних дружинах </t>
    </r>
    <r>
      <rPr>
        <b/>
        <sz val="10"/>
        <color theme="1"/>
        <rFont val="Calibri"/>
      </rPr>
      <t>(+/-)</t>
    </r>
  </si>
  <si>
    <t>Капітальний ремонт водопровідних веж</t>
  </si>
  <si>
    <t>Програма розвитку туризму в БМТГ на 2025 р</t>
  </si>
  <si>
    <t>КП «БІЦ»</t>
  </si>
  <si>
    <t>Розроблено ПКД для капітального ремонту водопровідних веж у кількості 6 одиниць</t>
  </si>
  <si>
    <t xml:space="preserve">3.3.2 – Забезпечити захист інформаційних систем ОМС </t>
  </si>
  <si>
    <t>Розроблено туристичний маршрут ≥ 1</t>
  </si>
  <si>
    <t xml:space="preserve">Розробити і впровадити Стратегію кібербезпеки для захисту цифрової інфраструктури громади </t>
  </si>
  <si>
    <r>
      <rPr>
        <sz val="10"/>
        <color theme="1"/>
        <rFont val="Calibri"/>
      </rPr>
      <t xml:space="preserve">Розроблено і впроваджено Стратегію кібербезпеки для захисту цифрової інфраструктури громади </t>
    </r>
    <r>
      <rPr>
        <b/>
        <sz val="10"/>
        <color theme="1"/>
        <rFont val="Calibri"/>
      </rPr>
      <t>(+/-)</t>
    </r>
  </si>
  <si>
    <t>100 (місц б)</t>
  </si>
  <si>
    <t>Розробити та регулярно проводити інформаційні кампанії щодо кібербезпеки, кібергігієни та AI</t>
  </si>
  <si>
    <t>Не розроблялось</t>
  </si>
  <si>
    <t>Сектор цифровізації. Відділ стратегічних комунікацій</t>
  </si>
  <si>
    <r>
      <rPr>
        <sz val="10"/>
        <color theme="1"/>
        <rFont val="Calibri"/>
      </rPr>
      <t xml:space="preserve">Кількість проведених інформаційних кампаній: </t>
    </r>
    <r>
      <rPr>
        <b/>
        <sz val="10"/>
        <color theme="1"/>
        <rFont val="Calibri"/>
      </rPr>
      <t xml:space="preserve">≥ 4 (за рік).  </t>
    </r>
  </si>
  <si>
    <t xml:space="preserve">В планах. За звітний період пройшло одне навчання </t>
  </si>
  <si>
    <t>Виготовлено та встановлено інформаційні стенди ≥ 5 од.</t>
  </si>
  <si>
    <t>https://boiarka-rada.gov.ua/kiberbezpeka-ta-czyfrovizacziya-u-boyarczi-projshov-kompleksnyj-zahid-dlya-misczevogo-samovryaduvannya/</t>
  </si>
  <si>
    <t>Виготовлено та встановлено 2 інформаційні стенди  в с.Забір'я та с. Малютянка</t>
  </si>
  <si>
    <t>в м. Боярка: Кібенка 74а</t>
  </si>
  <si>
    <t>3.6 –Медичні установи надають якісні послуги по збереженню та відновленню здоров’я</t>
  </si>
  <si>
    <t>с. Тарасівка 2 вежі (школа, молокозавод)</t>
  </si>
  <si>
    <t>Програма фінансової підтримки КНП «ЦПМСД» БМР на 2025 р</t>
  </si>
  <si>
    <r>
      <rPr>
        <sz val="10"/>
        <color theme="1"/>
        <rFont val="Calibri"/>
      </rPr>
      <t>Кількість учасників кампаній</t>
    </r>
    <r>
      <rPr>
        <b/>
        <sz val="10"/>
        <color theme="1"/>
        <rFont val="Calibri"/>
      </rPr>
      <t>: ≥5000 (осіб).</t>
    </r>
  </si>
  <si>
    <t xml:space="preserve">Сектор охорони здоров’я виконавчого комітету </t>
  </si>
  <si>
    <t>с. Забір’є(поле)</t>
  </si>
  <si>
    <t xml:space="preserve">Сектор охорони здоров’я </t>
  </si>
  <si>
    <t xml:space="preserve">Розмір фінансування КНП «ЦПМСД» з місцевого бюджету порівняно з попереднім роком збільшено  на 35% до запланованого. </t>
  </si>
  <si>
    <t>с. Княжичі (школа)</t>
  </si>
  <si>
    <r>
      <rPr>
        <sz val="10"/>
        <color theme="1"/>
        <rFont val="Calibri"/>
      </rPr>
      <t xml:space="preserve">Регулярність проведення кампаній </t>
    </r>
    <r>
      <rPr>
        <b/>
        <sz val="10"/>
        <color theme="1"/>
        <rFont val="Calibri"/>
      </rPr>
      <t>(щокварталу).</t>
    </r>
  </si>
  <si>
    <t>У 2025 році фінансування КНП «ЦПМСД» з місцевого бюджету порівняно з 2024 роком збільшено на 20 % до запланованого обсягу. За період липень - грудень 2025 року було виділено додаткових коштів в сумі: 487,0 тис. грн.,  згідно рішення сесії 77/4204- 100,0 тис.грн.; згідно рішення сесії 71/3942 - 300,0 тис.грн. та 37,0 тис.грн;  згідно рішення сесії 70/3889 - 50,0 тис.грн.  Відсоток виконання становить 99,99%. В 2025 році підприємство, в цілому, виконав покладені на нього завдання, в повному обсязі використав передбачені планом використання бюджетні кошти.</t>
  </si>
  <si>
    <t>с. Новосілки (поле)</t>
  </si>
  <si>
    <t>https://doc.boiarka-rada.gov.ua/rishennya-%e2%84%9661-3420-pro-zatverdzhennya-programy-finansovoyi-pidtrymky-komunalnogo-nekomerczijnogo-pidpryyemstva-czentr-pervynnoyi-medyko-sanitarnoyi-dopomogy-boyarskoyi-miskoyi-rady/; звіт про виконання паспорта бюджетної програми місцевого бюджету за 2025 рік</t>
  </si>
  <si>
    <t>Програма забезпечення пільгових категорій населення Боярської міської територіальної громади лікарськими засобами та медичними виробами на 2025 рік</t>
  </si>
  <si>
    <t>3.4.2 – Забезпечити створення здорового психологічного клімату в закладах освіти (в громаді)</t>
  </si>
  <si>
    <t>Ремонт існуючих бюветів в місті Боярка адреси місцезнаходження: Білогородська 45 та вул. Шевченка та будівництво нових бюветів в м. Боярка (Нова Боярка), та села Тарасівка, Забір’я, Княжичі, Новосілки</t>
  </si>
  <si>
    <t>В межах надання комплексної послуги життєстійкості навчати учнів навичкам самоусвідомлення, саморегуляції та емпатії</t>
  </si>
  <si>
    <t>Сектор охорони здоров’я виконавчого комітету</t>
  </si>
  <si>
    <t>КНП "ЦСС"</t>
  </si>
  <si>
    <t>Проведено ремонт існуючих бюветів у кількості 2 одиниць</t>
  </si>
  <si>
    <t>Сектор охорони здоров’я</t>
  </si>
  <si>
    <r>
      <rPr>
        <sz val="10"/>
        <color theme="1"/>
        <rFont val="Calibri"/>
      </rPr>
      <t xml:space="preserve">Рівень здобувачів освіти, які підвищили рівень самоусвідомлення (оцінюється через самооцінку або анкетування) - </t>
    </r>
    <r>
      <rPr>
        <b/>
        <sz val="10"/>
        <color theme="1"/>
        <rFont val="Calibri"/>
      </rPr>
      <t>100 %.</t>
    </r>
  </si>
  <si>
    <t>Відсоток охоплення пільгових осіб із загальної кількості зареєстрованих — ціль: 95%</t>
  </si>
  <si>
    <t>Управління освіти</t>
  </si>
  <si>
    <r>
      <rPr>
        <sz val="10"/>
        <color theme="1"/>
        <rFont val="Calibri"/>
      </rPr>
      <t xml:space="preserve">Рівень здобувачів освіти, які покращили навички саморегуляції (оцінюється через спостереження за поведінкою або анкети) - </t>
    </r>
    <r>
      <rPr>
        <b/>
        <sz val="10"/>
        <color theme="1"/>
        <rFont val="Calibri"/>
      </rPr>
      <t>100%.</t>
    </r>
  </si>
  <si>
    <t>проведено в 2025році.</t>
  </si>
  <si>
    <t>Виконано</t>
  </si>
  <si>
    <t>https://osv.org.ua/rada/45101137/psihologichna-sluzhba-10-48-55-24-06-2024/</t>
  </si>
  <si>
    <t>Побудовано нових бюветів у кількості 5 одиниць</t>
  </si>
  <si>
    <t xml:space="preserve">Відсоток виконання програми становить 97 %. В 2025 році, в цілому, виконав покладені на нього завдання, в повному обсязі використав передбачені планом використання бюджетні кошти. Сектором охорони здоров'я підготовлена службова щодо зміни індикатора </t>
  </si>
  <si>
    <t>https://doc.boiarka-rada.gov.ua/rishennya-%e2%84%9661-3422-pro-zatverdzhennya-czilovoyi-programy-zabezpechennya-pilgovyh-kategorij-naselennya-boyarskoyi-miskoyi-terytorialnoyi-gromady-likarskymy-zasobamy-ta-medychnymy-vyrobamy/</t>
  </si>
  <si>
    <t>не профінансовано</t>
  </si>
  <si>
    <r>
      <rPr>
        <sz val="10"/>
        <color theme="1"/>
        <rFont val="Calibri"/>
      </rPr>
      <t xml:space="preserve">Рівень здобувачів освіти, які стали більш емпатійними (оцінюється через відгуки вчителів або анкети) - </t>
    </r>
    <r>
      <rPr>
        <b/>
        <sz val="10"/>
        <color theme="1"/>
        <rFont val="Calibri"/>
      </rPr>
      <t>100%</t>
    </r>
  </si>
  <si>
    <t>-Заміна водогону від ВНС-2 до ВНС-3</t>
  </si>
  <si>
    <t xml:space="preserve">виконано </t>
  </si>
  <si>
    <t>Розроблено ПКД для реконструкції існуючих систем водопостачання: (+,-)</t>
  </si>
  <si>
    <t>Обсяг фінансування програми з місцевого бюджету — ціль: 14800,00 тис грн.</t>
  </si>
  <si>
    <t xml:space="preserve">Провести тренінги та інтерактивні занять для учнів </t>
  </si>
  <si>
    <r>
      <rPr>
        <sz val="10"/>
        <color theme="1"/>
        <rFont val="Calibri"/>
      </rPr>
      <t>Кількість проведених тренінгів/занять</t>
    </r>
    <r>
      <rPr>
        <b/>
        <sz val="10"/>
        <color theme="1"/>
        <rFont val="Calibri"/>
      </rPr>
      <t>: ≥ 3</t>
    </r>
    <r>
      <rPr>
        <sz val="10"/>
        <color theme="1"/>
        <rFont val="Calibri"/>
      </rPr>
      <t xml:space="preserve"> (заходи).  </t>
    </r>
  </si>
  <si>
    <r>
      <rPr>
        <sz val="10"/>
        <color theme="1"/>
        <rFont val="Calibri"/>
      </rPr>
      <t xml:space="preserve">Частка учнів, які взяли участь </t>
    </r>
    <r>
      <rPr>
        <b/>
        <sz val="10"/>
        <color theme="1"/>
        <rFont val="Calibri"/>
      </rPr>
      <t>≥ 100 %.</t>
    </r>
  </si>
  <si>
    <t>Програма розвитку, функціонування та підтримки КНП «ЛІЛ» БМР на 2021-2025 р</t>
  </si>
  <si>
    <t>частка учнів за даним показником склала 48%</t>
  </si>
  <si>
    <t xml:space="preserve">Сектор охорони здоров’я Сектор охорони здоров’я виконавчого комітету </t>
  </si>
  <si>
    <t>Розмір фінансування КНП «ЛІЛ» з місцевого бюджету порівняно з попереднім роком збільшено  на 35% до запланованого.</t>
  </si>
  <si>
    <r>
      <rPr>
        <sz val="10"/>
        <color theme="1"/>
        <rFont val="Calibri"/>
      </rPr>
      <t xml:space="preserve">Рівень задоволеності учнів та вчителів </t>
    </r>
    <r>
      <rPr>
        <b/>
        <sz val="10"/>
        <color theme="1"/>
        <rFont val="Calibri"/>
      </rPr>
      <t>: ≥85%</t>
    </r>
    <r>
      <rPr>
        <sz val="10"/>
        <color theme="1"/>
        <rFont val="Calibri"/>
      </rPr>
      <t xml:space="preserve"> (позитивних відгуків).  </t>
    </r>
  </si>
  <si>
    <t>Виконано.100% Закуплено стоматологічну установку для розбудови надання медичних послуг військовослужбовцям.  Договір 01-202 від 16.10.2025р. ТОВ "Укрдіагностика"</t>
  </si>
  <si>
    <t>Навчити учнів стратегіям подолання стресу та труднощів</t>
  </si>
  <si>
    <t>https://doc.boiarka-rada.gov.ua/rishennya-%e2%84%9661-3419-pro-zatverdzhennya-programy-rozvytku-funkczionuvannya-ta-pidtrymky-finansovoyi-komunalnogo-nekomerczijnogo-pidpryyemstva-likarnya-intensyvnogo-likuvannya-boyarskoy/; https://doc.boiarka-rada.gov.ua/rishennya-%e2%84%9679-4270-pro-vnesennya-zmin-do-rishennya-sesiyi-boyarskoyi-miskoyi-rady-viii-sklykannya-vid-19-12-2024-roku-%e2%84%96-61-3462-pro-byudzhet-boyarskoyi-miskoyi-terytorialnoyi-g/</t>
  </si>
  <si>
    <t>Управління соціального захисту населення Управління освіти</t>
  </si>
  <si>
    <t>Програма розвитку, функціонування та підтримки КНП «Стоматологічна поліклініка» БМР на 2021-2025 р</t>
  </si>
  <si>
    <r>
      <rPr>
        <sz val="10"/>
        <color theme="1"/>
        <rFont val="Calibri"/>
      </rPr>
      <t xml:space="preserve">Кількість проведених занять/тренінгів </t>
    </r>
    <r>
      <rPr>
        <b/>
        <sz val="10"/>
        <color theme="1"/>
        <rFont val="Calibri"/>
      </rPr>
      <t>: ≥3</t>
    </r>
    <r>
      <rPr>
        <sz val="10"/>
        <color theme="1"/>
        <rFont val="Calibri"/>
      </rPr>
      <t xml:space="preserve">(заходи).  </t>
    </r>
  </si>
  <si>
    <r>
      <rPr>
        <sz val="10"/>
        <color theme="1"/>
        <rFont val="Calibri"/>
      </rPr>
      <t>Частка учнів, які отримали навички подолання стресу</t>
    </r>
    <r>
      <rPr>
        <b/>
        <sz val="10"/>
        <color theme="1"/>
        <rFont val="Calibri"/>
      </rPr>
      <t>: ≥100%</t>
    </r>
    <r>
      <rPr>
        <sz val="10"/>
        <color theme="1"/>
        <rFont val="Calibri"/>
      </rPr>
      <t xml:space="preserve"> .  </t>
    </r>
  </si>
  <si>
    <t>Розроблено ТЕО для реконструкції існуючих систем водопостачання: (+,-)</t>
  </si>
  <si>
    <t xml:space="preserve">Розмір фінансування КНП «Стоматологічна поліклініка» з місцевого бюджету порівняно з попереднім роком збільшено  на 35%.. </t>
  </si>
  <si>
    <r>
      <rPr>
        <sz val="10"/>
        <color theme="1"/>
        <rFont val="Calibri"/>
      </rPr>
      <t>Рівень засвоєння стратегій учнями</t>
    </r>
    <r>
      <rPr>
        <b/>
        <sz val="10"/>
        <color theme="1"/>
        <rFont val="Calibri"/>
      </rPr>
      <t>: ≥100%</t>
    </r>
    <r>
      <rPr>
        <sz val="10"/>
        <color theme="1"/>
        <rFont val="Calibri"/>
      </rPr>
      <t xml:space="preserve"> (успішно пройдених тестів/опитувань).  </t>
    </r>
  </si>
  <si>
    <t>вцілому успішко</t>
  </si>
  <si>
    <t>https://doc.boiarka-rada.gov.ua/rishennya-%e2%84%96-69-3771-pro-vnesennya-zmin-do-programy-rozvytku-funkczionuvannya-ta-pidtrymky-finansovoyi-komunalnogo-nekomerczijnogo-pidpryyemstva-stomatologichna-poliklinika-boyarskoyi/</t>
  </si>
  <si>
    <t>3.5.1– Забезпечити діяльність і розвиток спортивної та фізкультуро - оздоровчої інфраструктури громади</t>
  </si>
  <si>
    <t>Встановити в усіх населених пунктах громади мультифункціональні майданчики для занять спортом</t>
  </si>
  <si>
    <r>
      <rPr>
        <sz val="10"/>
        <color theme="1"/>
        <rFont val="Calibri"/>
      </rPr>
      <t xml:space="preserve">Встановлено в усіх населених пунктах громади мультифункціональні майданчики для занять спортом </t>
    </r>
    <r>
      <rPr>
        <b/>
        <sz val="10"/>
        <color theme="1"/>
        <rFont val="Calibri"/>
      </rPr>
      <t>(+/-)</t>
    </r>
  </si>
  <si>
    <t>На стадії реалізації (в м.Боярка)</t>
  </si>
  <si>
    <t>-Заміна водопровідних мереж в історичній частині міста Боярка</t>
  </si>
  <si>
    <t>3.5.2 – Розширити мережу молодіжних просторів</t>
  </si>
  <si>
    <t>Розмір використання передбачених коштів за програмою у %% до за планованого.</t>
  </si>
  <si>
    <t xml:space="preserve">Створити КУ/КЗ молодіжного спрямування для забезпечення реалізації розвитку молодіжної політики за рахунок грантових можливостей </t>
  </si>
  <si>
    <r>
      <rPr>
        <sz val="10"/>
        <color theme="1"/>
        <rFont val="Calibri"/>
      </rPr>
      <t xml:space="preserve">Кількість створених комунальних установ/закладів (КУ/КЗ) </t>
    </r>
    <r>
      <rPr>
        <b/>
        <sz val="10"/>
        <color theme="1"/>
        <rFont val="Calibri"/>
      </rPr>
      <t>: ≥1</t>
    </r>
    <r>
      <rPr>
        <sz val="10"/>
        <color theme="1"/>
        <rFont val="Calibri"/>
      </rPr>
      <t xml:space="preserve">.  </t>
    </r>
  </si>
  <si>
    <t>-Заміна водопровідних мереж в с. Тарасівка, с. Забір’я, с. Княжичі, с. Новосілки</t>
  </si>
  <si>
    <r>
      <rPr>
        <sz val="10"/>
        <color theme="1"/>
        <rFont val="Calibri"/>
      </rPr>
      <t xml:space="preserve">Кількість молоді, яка отримала підтримку через створений заклад </t>
    </r>
    <r>
      <rPr>
        <b/>
        <sz val="10"/>
        <color theme="1"/>
        <rFont val="Calibri"/>
      </rPr>
      <t>: ≥3000(осіб).</t>
    </r>
  </si>
  <si>
    <t>3.7 –Соціальні послуги та соціальне забезпечення доступне для кожного в громаді</t>
  </si>
  <si>
    <t xml:space="preserve">Програма соціальної підтримки населення БМТГ «Турбота» 2025-2027 </t>
  </si>
  <si>
    <t xml:space="preserve">Термін завершення створення та запуску закладу - протягом встановленого строку.  </t>
  </si>
  <si>
    <t>Модернізація очисних споруд в місті Боярка за адресою: м. Боярка, вул. Білогородська 164</t>
  </si>
  <si>
    <t>Долучати Молодіжну раду до процесу прийняття рішень, сприяти розвитку молодіжних ГО</t>
  </si>
  <si>
    <t>Управління культури молоді та спорту Молодіжна рада</t>
  </si>
  <si>
    <t>Проведено розробка ТЕО та ПКД для реалізації щодо можливих варіантів модернізації міських очисних споруд: (+,-)</t>
  </si>
  <si>
    <t>Частка осіб, які скористалися соціальною допомогою в межах програми (пенсіонери, люди з інвалідністю, багатодітні родини тощо) від загальної кількості – 95%.</t>
  </si>
  <si>
    <r>
      <rPr>
        <sz val="10"/>
        <color theme="1"/>
        <rFont val="Calibri"/>
      </rPr>
      <t xml:space="preserve">Долучати Молодіжну раду до процесу прийняття рішень, сприяти розвитку молодіжних ГО </t>
    </r>
    <r>
      <rPr>
        <b/>
        <sz val="10"/>
        <color theme="1"/>
        <rFont val="Calibri"/>
      </rPr>
      <t>(+/-)</t>
    </r>
  </si>
  <si>
    <t>Молодіжна рада долучалась до написання проєктів та заходів</t>
  </si>
  <si>
    <t xml:space="preserve">  https://boiarka-rada.gov.ua/gromadyanam/byudzhet/pasporty-byudzhetnyh-program/pasporty-byudzhetnyh-program-2025-rik/upravlinnya-kultury-molodi-ta-sportu/</t>
  </si>
  <si>
    <t>Частка осіб, які скористались програмою складає 95,16% від загальної кількості (середнє значення). По заходам програми , спрямованих на підтримку онкохворих мешканців громади, людей з інвалідністю, сімей з дітьми з інвалідністю, учасників бойових дій з важким пораненням частка осіб які скористались соціальною допомогою перевищила прогнозований показник в середньому на 10%</t>
  </si>
  <si>
    <t>9142 план</t>
  </si>
  <si>
    <t>Щорічне збільшення обсягу фінансування для надання допомоги – 15%</t>
  </si>
  <si>
    <t>3.5.3 –Забезпечити розвиток туризму на території громади</t>
  </si>
  <si>
    <t>Визначити межі та розглянути можливість облаштування дендрологічного парку  на території села Малютянка</t>
  </si>
  <si>
    <t>планове фінансування а 2026 рік збільшено на 9%</t>
  </si>
  <si>
    <t>https://doc.boiarka-rada.gov.ua/rishennya-%e2%84%9679-4316-pro-vnesennya-zmin-do-kompleksnoyi-programy-soczialnoyi-pidtrymky-naselennya-boyarskoyi-miskoyi-terytorialnoyi-gromady-turbota-na-2025-2027-roky-vid-23-grudnya/</t>
  </si>
  <si>
    <t>Відділ землевпорядкування, кадастру та екології. Управління розвитку інфраструктури та житлово-комунального господарства. Відділ містобудування та архітектури</t>
  </si>
  <si>
    <t>Реконструкція КНС в м. Боярка, с. Тарасівка, с. Забір’я (насоси, будівлі) (КНС-1, КНС-3, КНС-5, КНС-6, КНС-7, КНС-8, КНС-9, КНС-10)</t>
  </si>
  <si>
    <r>
      <rPr>
        <sz val="10"/>
        <color theme="1"/>
        <rFont val="Calibri"/>
      </rPr>
      <t xml:space="preserve">Кількість визначених  меж території </t>
    </r>
    <r>
      <rPr>
        <b/>
        <sz val="10"/>
        <color theme="1"/>
        <rFont val="Calibri"/>
      </rPr>
      <t>( +,-).</t>
    </r>
  </si>
  <si>
    <t>Межі парку встановлені</t>
  </si>
  <si>
    <t>Проведено заміна обладнання та ремонт приміщень КНС у кількості 10 одиниць: (+,-)</t>
  </si>
  <si>
    <r>
      <rPr>
        <sz val="10"/>
        <color theme="1"/>
        <rFont val="Calibri"/>
      </rPr>
      <t>Частка мешканців, які підтримують ідею облаштування парку</t>
    </r>
    <r>
      <rPr>
        <b/>
        <sz val="10"/>
        <color theme="1"/>
        <rFont val="Calibri"/>
      </rPr>
      <t>:≥10 %</t>
    </r>
    <r>
      <rPr>
        <sz val="10"/>
        <color theme="1"/>
        <rFont val="Calibri"/>
      </rPr>
      <t xml:space="preserve"> (позитивних відгуків).  </t>
    </r>
  </si>
  <si>
    <t>Колективне звернення мешканців с. Малютянка (75 осіб)</t>
  </si>
  <si>
    <t>Звернення громадян вх. №02-05/А-224/0/25 від 28.04.2025</t>
  </si>
  <si>
    <t>запитати</t>
  </si>
  <si>
    <t xml:space="preserve">Програма розвитку надання соціальних послуг в БМТГ 2025-2027 </t>
  </si>
  <si>
    <t xml:space="preserve">Термін завершення визначення меж та аналізу можливостей -протягом встановленого строку.  </t>
  </si>
  <si>
    <t>гуманітарна допоимога</t>
  </si>
  <si>
    <t xml:space="preserve">Розробити концепцію культурно-туристичного простору на території села Жорнівка </t>
  </si>
  <si>
    <t>Управління культури молоді та спорту Староста села Жорнівка</t>
  </si>
  <si>
    <t>https://www.facebook.com/BoyarkaIC/posts/%D0%BA%D0%BF-%D0%B1%D0%BE%D1%8F%D1%80%D0%BA%D0%B0-%D0%B2%D0%BE%D0%B4%D0%BE%D0%BA%D0%B0%D0%BD%D0%B0%D0%BB-%D0%BE%D1%82%D1%80%D0%B8%D0%BC%D0%B0%D0%BB%D0%BE-8-%D0%BD%D0%B0%D1%81%D0%BE%D1%81%D1%96%D0%B2-%D0%BF%D1%80%D0%BE%D0%B2%D1%96%D0%B4%D0%BD%D0%BE%D0%B3%D0%BE-%D0%B4%D0%B0%D0%BD%D1%81%D1%8C%D0%BA%D0%BE%D0%B3%D0%BE-%D0%B2%D0%B8%D1%80%D0%BE%D0%B1%D0%BD%D0%B8%D0%BA%D0%B0-%D0%BD%D0%B0%D1%81%D0%BE%D1%81%D0%BD%D0%BE%D0%B3%D0%BE-/1573856298078893/</t>
  </si>
  <si>
    <t xml:space="preserve">Кількість соціальних послуг, відповідно визначення потреб громади збільшено на ≥ 5. </t>
  </si>
  <si>
    <r>
      <rPr>
        <sz val="10"/>
        <color theme="1"/>
        <rFont val="Calibri"/>
      </rPr>
      <t xml:space="preserve">Готовність концепції </t>
    </r>
    <r>
      <rPr>
        <b/>
        <sz val="10"/>
        <color theme="1"/>
        <rFont val="Calibri"/>
      </rPr>
      <t>: 100%</t>
    </r>
    <r>
      <rPr>
        <sz val="10"/>
        <color theme="1"/>
        <rFont val="Calibri"/>
      </rPr>
      <t xml:space="preserve"> (розроблена та затверджена концепція).  </t>
    </r>
  </si>
  <si>
    <t>На стадії реалізації</t>
  </si>
  <si>
    <r>
      <rPr>
        <sz val="10"/>
        <color theme="1"/>
        <rFont val="Calibri"/>
      </rPr>
      <t xml:space="preserve">Кількість проведених громадських обговорень щодо концепції </t>
    </r>
    <r>
      <rPr>
        <b/>
        <sz val="10"/>
        <color theme="1"/>
        <rFont val="Calibri"/>
      </rPr>
      <t>: ≥3</t>
    </r>
    <r>
      <rPr>
        <sz val="10"/>
        <color theme="1"/>
        <rFont val="Calibri"/>
      </rPr>
      <t xml:space="preserve"> .  </t>
    </r>
  </si>
  <si>
    <t xml:space="preserve">Термін завершення розробки концепції -протягом встановленого строку.  </t>
  </si>
  <si>
    <t xml:space="preserve">Створити «зелений» громадський простір на території села Тарасівка </t>
  </si>
  <si>
    <t>Відділ землевпорядкування, кадастру та екології. Староста села Тарасівка</t>
  </si>
  <si>
    <t>КНС-1: м. Боярка, вул. Ярослава Мудрого, 2а (Дежньова)</t>
  </si>
  <si>
    <t>Збільшено у 2025 році на дві соціальні послуги КНП ЦСС: комплексної послуги «представництво інтересів» з метою інтеграції ВПО, послуги «супровід під час інклюзивного навчання».</t>
  </si>
  <si>
    <r>
      <rPr>
        <sz val="10"/>
        <color theme="1"/>
        <rFont val="Calibri"/>
      </rPr>
      <t xml:space="preserve">Створено «зелений» простір </t>
    </r>
    <r>
      <rPr>
        <b/>
        <sz val="10"/>
        <color theme="1"/>
        <rFont val="Calibri"/>
      </rPr>
      <t xml:space="preserve">(+,-). </t>
    </r>
  </si>
  <si>
    <t>Рішення БМР від 10.07.2024 № 53/2981</t>
  </si>
  <si>
    <t>планується на 2026 рік</t>
  </si>
  <si>
    <t xml:space="preserve">Загальна кількість осіб, які скористалися соціальними послугами в рамках програми (діти, літні люди, люди з інвалідністю): ≥ 2900. </t>
  </si>
  <si>
    <t>КНС-3: м. Боярка, вул. Білогородська, 17-а</t>
  </si>
  <si>
    <t xml:space="preserve">Термін завершення створення простору - протягом встановленого строку.  </t>
  </si>
  <si>
    <t>Кількість осіб, які скористалися соціальними послугами у 2025 році складає 90 % від запланованої кількості</t>
  </si>
  <si>
    <t>Аналітичний звіт УСЗН за 2025 р. або Соц.економ</t>
  </si>
  <si>
    <t>КНС-5: м. Боярка, вул. Молодіжна,7-а</t>
  </si>
  <si>
    <t>Облаштувати «зелений» громадський простір на території села Забір’я</t>
  </si>
  <si>
    <t xml:space="preserve">Кількість виїзних прийомів або мобільних соціальних послуг, організованих для жителів віддалених селищ чи маломобільних груп: ≥12. Кількість проведених інформаційних кампаній, спрямованих на інформування громадян про доступні соціальні послуги. </t>
  </si>
  <si>
    <t>Відділ землевпорядкування, кадастру та екології. Староста села Забір’я</t>
  </si>
  <si>
    <t>КНС-6: м. Боярка, вул. Молодіжна,7-б</t>
  </si>
  <si>
    <t xml:space="preserve">Інформаційні кампанії проводяться на постійній основі </t>
  </si>
  <si>
    <r>
      <rPr>
        <sz val="10"/>
        <color theme="1"/>
        <rFont val="Calibri"/>
      </rPr>
      <t xml:space="preserve">Площа облаштованого «зеленого» простору </t>
    </r>
    <r>
      <rPr>
        <b/>
        <sz val="10"/>
        <color theme="1"/>
        <rFont val="Calibri"/>
      </rPr>
      <t xml:space="preserve">≥ 0,10 (га).  </t>
    </r>
  </si>
  <si>
    <t>https://boiarka-rada.gov.ua/gromadyanam/soczialnyj-zahyst/soczialni-poslugy/</t>
  </si>
  <si>
    <t>КНС-7: м. Боярка, вул. Білогородська 51/7</t>
  </si>
  <si>
    <r>
      <rPr>
        <sz val="10"/>
        <color theme="1"/>
        <rFont val="Calibri"/>
      </rPr>
      <t xml:space="preserve">Кількість встановлених елементів благоустрою (лавки, освітлення тощо) </t>
    </r>
    <r>
      <rPr>
        <b/>
        <sz val="10"/>
        <color theme="1"/>
        <rFont val="Calibri"/>
      </rPr>
      <t>: ≥ 8</t>
    </r>
    <r>
      <rPr>
        <sz val="10"/>
        <color theme="1"/>
        <rFont val="Calibri"/>
      </rPr>
      <t xml:space="preserve">.  </t>
    </r>
  </si>
  <si>
    <t>планується на 2026</t>
  </si>
  <si>
    <t>КНС-8: м. Боярка, вул. Хрещатик,103-а</t>
  </si>
  <si>
    <t xml:space="preserve">Термін завершення облаштування простору -  протягом встановленого строку.  </t>
  </si>
  <si>
    <t>КНС-9: територія заводу Арксі</t>
  </si>
  <si>
    <r>
      <rPr>
        <sz val="10"/>
        <color theme="1"/>
        <rFont val="Calibri"/>
      </rPr>
      <t>Рівень задоволеності мешканців облаштованим простором</t>
    </r>
    <r>
      <rPr>
        <b/>
        <sz val="10"/>
        <color theme="1"/>
        <rFont val="Calibri"/>
      </rPr>
      <t>:≥ 70 %</t>
    </r>
    <r>
      <rPr>
        <sz val="10"/>
        <color theme="1"/>
        <rFont val="Calibri"/>
      </rPr>
      <t xml:space="preserve"> (позитивних відгуків).  </t>
    </r>
  </si>
  <si>
    <t>К-ть додаткових фінансових ресурсів (гранти, партнерства), для розвитку соціальних послуг: ≥ 3.</t>
  </si>
  <si>
    <t>КНС-10: м. Боярка, вул. Ніни Харчук(Кооперативна)</t>
  </si>
  <si>
    <t xml:space="preserve">Визначити перелік нових туристичних напрямків і об’єктів </t>
  </si>
  <si>
    <r>
      <rPr>
        <sz val="11"/>
        <color rgb="FF080809"/>
        <rFont val="Arial"/>
      </rPr>
      <t xml:space="preserve">Участь в проекті від «Фонд японських друзів» - окрема благодійна програма </t>
    </r>
    <r>
      <rPr>
        <u/>
        <sz val="11"/>
        <color rgb="FF1155CC"/>
        <rFont val="Arial"/>
      </rPr>
      <t>Фонд Боярської громади,</t>
    </r>
    <r>
      <rPr>
        <sz val="11"/>
        <color rgb="FF080809"/>
        <rFont val="Arial"/>
      </rPr>
      <t xml:space="preserve"> щодо обладнання для піскової терапії та піскової анімації, ігрові набори, пазли, матеріали для малювання рідким акрилом, гуашеві фарби </t>
    </r>
  </si>
  <si>
    <r>
      <rPr>
        <sz val="10"/>
        <color theme="1"/>
        <rFont val="Calibri"/>
      </rPr>
      <t>Кількість визначених туристичних напрямків</t>
    </r>
    <r>
      <rPr>
        <b/>
        <sz val="10"/>
        <color theme="1"/>
        <rFont val="Calibri"/>
      </rPr>
      <t>: ≥ 2.</t>
    </r>
  </si>
  <si>
    <t>Будівництво станції прийому стоків на очисні споруди міста Боярка</t>
  </si>
  <si>
    <t>Проведено розробка ПКД для будівництва станції прийому стоків: (+,-)</t>
  </si>
  <si>
    <r>
      <rPr>
        <sz val="10"/>
        <color theme="1"/>
        <rFont val="Calibri"/>
      </rPr>
      <t xml:space="preserve">Кількість ідентифікованих туристичних об’єктів: </t>
    </r>
    <r>
      <rPr>
        <b/>
        <sz val="10"/>
        <color theme="1"/>
        <rFont val="Calibri"/>
      </rPr>
      <t>≥15</t>
    </r>
    <r>
      <rPr>
        <sz val="10"/>
        <color theme="1"/>
        <rFont val="Calibri"/>
      </rPr>
      <t xml:space="preserve">.  </t>
    </r>
  </si>
  <si>
    <t xml:space="preserve">Термін завершення визначення переліку напрямків та об’єктів - протягом встановленого строку.  </t>
  </si>
  <si>
    <t>https://www.facebook.com/story.php?story_fbid=122218375700239370&amp;id=61557181126922&amp;mibextid=wwXIfr&amp;rdid=Zn5bmFzdXmfxPUhv#</t>
  </si>
  <si>
    <t>Провести огляд та визначити перелік заходів з благоустрою наявних та нових  туристичних маршрутів і об’єктів</t>
  </si>
  <si>
    <t>не виконанао</t>
  </si>
  <si>
    <r>
      <rPr>
        <sz val="10"/>
        <color theme="1"/>
        <rFont val="Calibri"/>
      </rPr>
      <t xml:space="preserve">Кількість визначених заходів з благоустрою </t>
    </r>
    <r>
      <rPr>
        <b/>
        <sz val="10"/>
        <color theme="1"/>
        <rFont val="Calibri"/>
      </rPr>
      <t>: ≥ 3</t>
    </r>
  </si>
  <si>
    <t>Очисні споруди м. Боярка : Білогородська 164</t>
  </si>
  <si>
    <r>
      <rPr>
        <sz val="10"/>
        <color theme="1"/>
        <rFont val="Calibri"/>
      </rPr>
      <t xml:space="preserve">Частка маршрутів/об’єктів, які потребують благоустрою: </t>
    </r>
    <r>
      <rPr>
        <b/>
        <sz val="10"/>
        <color theme="1"/>
        <rFont val="Calibri"/>
      </rPr>
      <t>≥ 30 %</t>
    </r>
    <r>
      <rPr>
        <sz val="10"/>
        <color theme="1"/>
        <rFont val="Calibri"/>
      </rPr>
      <t xml:space="preserve"> (від загальної кількості).  </t>
    </r>
  </si>
  <si>
    <t>Програма компенсації пільгових перевезень окремих категорій громадян в міському та приміському автомобільному транспорті загального користування в БМТГ на 2025 рік</t>
  </si>
  <si>
    <t xml:space="preserve">Термін завершення огляду та формування переліку заходів - протягом встановленого строку.  </t>
  </si>
  <si>
    <t>Частка громадян, що скористались правом на пільгове перевезення : ≥85%</t>
  </si>
  <si>
    <t>Спланувати і провести інформаційну кампанію з популяризації наявних та нових туристичних маршрутів і об’єктів на території громади</t>
  </si>
  <si>
    <t>-Реконструкція установки знезараження стоків з урахуванням сучасних енергоефективних технологій</t>
  </si>
  <si>
    <r>
      <rPr>
        <sz val="10"/>
        <color theme="1"/>
        <rFont val="Calibri"/>
      </rPr>
      <t xml:space="preserve">Сплановано і проведено інформаційну кампанію з популяризації наявних та нових туристичних маршрутів і об’єктів на території громади </t>
    </r>
    <r>
      <rPr>
        <b/>
        <sz val="10"/>
        <color theme="1"/>
        <rFont val="Calibri"/>
      </rPr>
      <t>(+/-)</t>
    </r>
  </si>
  <si>
    <t>Коригування ПКД (+,-)</t>
  </si>
  <si>
    <t>Програму на 2025 рік виконано в повному обсязі</t>
  </si>
  <si>
    <r>
      <rPr>
        <u/>
        <sz val="11"/>
        <color rgb="FF000000"/>
        <rFont val="Calibri"/>
      </rPr>
      <t xml:space="preserve">https://doc.boiarka-rada.gov.ua/rishennya-%e2%84%9661-3444-pro-zatverdzhennya-programy-kompensacziyi-pilgovyh-perevezen-okremyh-kategorij-gromadyan-v-miskomu-ta-prymiskomu-avtomobilnomu-transporti-zagalnogo-korystuvannya-v-boyars/
</t>
    </r>
    <r>
      <rPr>
        <u/>
        <sz val="11"/>
        <color rgb="FF1155CC"/>
        <rFont val="Calibri"/>
      </rPr>
      <t>https://doc.boiarka-rada.gov.ua/rishennya-%e2%84%961-5-pro-zatverdzhennya-poryadku-vidshkoduvannya-kompensacziyi-za-perevezennya-okremyh-pilgovyh-kategorij-gromadyan-boyarskoyi-miskoyi-terytorialnoyi-gromady-na-miskyh-ta-prymiskyh-2/</t>
    </r>
  </si>
  <si>
    <t>3.6.1 – Забезпечити діяльність та розвиток закладів надання медичної допомоги</t>
  </si>
  <si>
    <t>Забезпечити заклади охорони здоров’я комунальної власності безперебійними/альтернативними джерелами енергії і водопостачання</t>
  </si>
  <si>
    <t>Реконструйовано установку знезараження стоків (+,-)</t>
  </si>
  <si>
    <t>Сектор охорони здоров'я
Управління розвитку інфраструктури та житлово-комунального господарства</t>
  </si>
  <si>
    <r>
      <rPr>
        <sz val="10"/>
        <color rgb="FF000000"/>
        <rFont val="Calibri"/>
      </rPr>
      <t>Кількість закладів, оснащених безперебійними/альтернативними джерелами енергії</t>
    </r>
    <r>
      <rPr>
        <b/>
        <sz val="10"/>
        <color rgb="FF000000"/>
        <rFont val="Calibri"/>
      </rPr>
      <t>: ≥ 12.</t>
    </r>
  </si>
  <si>
    <t>У КНП "ЦПМСД БМР" забезпечено, невпроваджено тільки в в АЗПСМ №5, яка знаходиться в стадії реконструкції.</t>
  </si>
  <si>
    <t>https://boiarka-rada.gov.ua/energiya-turboty-yak-boyarskyj-czpmsd-zabezpechuye-bezperebijnu-dopomogu/</t>
  </si>
  <si>
    <t>-Розроблення ПКД для виконання капітального ремонту КНС-2 та КНС-4 на території БМТГ</t>
  </si>
  <si>
    <t>Проведено розробка ПКД для виконання капітального ремонту КНС (+,-)</t>
  </si>
  <si>
    <t>2000 план</t>
  </si>
  <si>
    <t>Загальний обсяг коштів, передбачених на компенсацію перевезень — ціль: 4,5 млн грн.</t>
  </si>
  <si>
    <r>
      <rPr>
        <sz val="10"/>
        <color rgb="FF000000"/>
        <rFont val="Calibri"/>
      </rPr>
      <t>Кількість закладів, оснащених системами безперебійного водопостачання</t>
    </r>
    <r>
      <rPr>
        <b/>
        <sz val="10"/>
        <color rgb="FF000000"/>
        <rFont val="Calibri"/>
      </rPr>
      <t>: ≥ 6.</t>
    </r>
  </si>
  <si>
    <t>У КНП "ЛІЛ БМР" наявна власна свердловина;
 Всі амбулаторії забезпечені централізованим водопостачанням, крім АЗПСМ №6 в с. Малютянка так як, будівля амбулаторії потребує капітального ремонту</t>
  </si>
  <si>
    <t>Програма компенсації пільгових перевезень окремих категорій громадян в залізничному транспорті приміського сполучення на 2025 рік</t>
  </si>
  <si>
    <t>КНС-2: м. Боярка, вул. Незалежності, 48</t>
  </si>
  <si>
    <t xml:space="preserve">Термін завершення оснащення закладів - протягом встановленого строку. </t>
  </si>
  <si>
    <t xml:space="preserve">Розробити програми навчання для персоналу ЗОЗ комунальної власності та забезпечити їх реалізацію за допомогою залучених партнерів </t>
  </si>
  <si>
    <t>КНС-4: м. Боярка, вул. Варшавська,10(Полярна)</t>
  </si>
  <si>
    <t>Управління освіти. Управління міжнародного співробітництва, економічного аналізу та стратегічних комунікацій</t>
  </si>
  <si>
    <r>
      <rPr>
        <sz val="10"/>
        <color theme="1"/>
        <rFont val="Calibri"/>
      </rPr>
      <t xml:space="preserve">Розроблено програми навчання для персоналу ЗОЗ комунальної власності та забезпечено їх реалізацію за допомогою залучених партнерів </t>
    </r>
    <r>
      <rPr>
        <b/>
        <sz val="10"/>
        <color theme="1"/>
        <rFont val="Calibri"/>
      </rPr>
      <t>(+/-)</t>
    </r>
  </si>
  <si>
    <r>
      <rPr>
        <sz val="11"/>
        <color rgb="FF424242"/>
        <rFont val="Times New Roman"/>
      </rPr>
      <t xml:space="preserve">За допомогою партнерів із </t>
    </r>
    <r>
      <rPr>
        <u/>
        <sz val="11"/>
        <color rgb="FF1155CC"/>
        <rFont val="Times New Roman"/>
      </rPr>
      <t>Enabel</t>
    </r>
    <r>
      <rPr>
        <sz val="11"/>
        <color rgb="FF424242"/>
        <rFont val="Times New Roman"/>
      </rPr>
      <t xml:space="preserve"> — бельгійського державного агентства з питань розвитку, а також представниць БФ «</t>
    </r>
    <r>
      <rPr>
        <u/>
        <sz val="11"/>
        <color rgb="FF1155CC"/>
        <rFont val="Times New Roman"/>
      </rPr>
      <t>Пацієнти України</t>
    </r>
    <r>
      <rPr>
        <sz val="11"/>
        <color rgb="FF424242"/>
        <rFont val="Times New Roman"/>
      </rPr>
      <t>» персонал КНП "ЛІЛ" БМР проходе спеціалізоване навчання</t>
    </r>
  </si>
  <si>
    <t>Заміна каналізаційних мереж в селі Забір’я, Тарасівка</t>
  </si>
  <si>
    <t>Проведено розробка ТЕО та ПКД для заміни каналізаційних мереж в селі Забір’я, Тарасівка: (+,-)</t>
  </si>
  <si>
    <t>Програма у 2025 році виконана у повному обсязі</t>
  </si>
  <si>
    <r>
      <rPr>
        <u/>
        <sz val="11"/>
        <color rgb="FF1155CC"/>
        <rFont val="Calibri"/>
      </rPr>
      <t xml:space="preserve">https://doc.boiarka-rada.gov.ua/rishennya-%e2%84%9661-3445-pro-zatverdzhennya-programy-kompensacziyi-pilgovyh-perevezen-okremyh-kategorij-gromadyan-v-zaliznychnomu-transporti-prymiskogo-spoluchennya-na-2025-rik/
</t>
    </r>
    <r>
      <rPr>
        <sz val="11"/>
        <color theme="1"/>
        <rFont val="Calibri"/>
      </rPr>
      <t xml:space="preserve">
</t>
    </r>
    <r>
      <rPr>
        <u/>
        <sz val="11"/>
        <color rgb="FF1155CC"/>
        <rFont val="Calibri"/>
      </rPr>
      <t>https://doc.boiarka-rada.gov.ua/rishennya-%e2%84%961-4-pro-zatverdzhennya-poryadku-zdijsnennya-kompensaczijnyh-vyplat-za-pilgovyj-proyizd-okremyh-kategorij-gromadyan-na-zaliznychnomu-transporti-prymiskogo-spoluchennya-za-rahunok-kos/</t>
    </r>
  </si>
  <si>
    <r>
      <rPr>
        <sz val="11"/>
        <color theme="1"/>
        <rFont val="Calibri"/>
      </rPr>
      <t xml:space="preserve">https://boiarka-rada.gov.ua/1-grudnya-vsesvitnij-den-borotby-zi-snidom/, </t>
    </r>
    <r>
      <rPr>
        <u/>
        <sz val="11"/>
        <color rgb="FF1155CC"/>
        <rFont val="Calibri"/>
      </rPr>
      <t>https://www.facebook.com/mistoboyarka</t>
    </r>
  </si>
  <si>
    <t>Забезпечити умови у ЗОЗ комунальної власності для проходження практики та подальшого працевлаштування</t>
  </si>
  <si>
    <t>Сектор охорони здоров'я</t>
  </si>
  <si>
    <r>
      <rPr>
        <sz val="10"/>
        <color rgb="FF000000"/>
        <rFont val="Calibri"/>
      </rPr>
      <t xml:space="preserve">Частка ЗОЗ, де створено умови для проходження практики  </t>
    </r>
    <r>
      <rPr>
        <b/>
        <sz val="10"/>
        <color rgb="FF000000"/>
        <rFont val="Calibri"/>
      </rPr>
      <t>≥ 100%</t>
    </r>
    <r>
      <rPr>
        <sz val="10"/>
        <color rgb="FF000000"/>
        <rFont val="Calibri"/>
      </rPr>
      <t xml:space="preserve"> .  </t>
    </r>
  </si>
  <si>
    <t>Всі АЗПСМ забезпечені всім необхідним для проходження практики лікарів інтернів.</t>
  </si>
  <si>
    <t>Загальний обсяг коштів, передбачених на компенсацію перевезень — ціль: 6 млн грн.</t>
  </si>
  <si>
    <t>Прокладання каналізаційних мереж в с. Княжичі, в с. Новосілки</t>
  </si>
  <si>
    <t>За наданою інформацією адміністрації КНП "ЦПМСД БМР"</t>
  </si>
  <si>
    <t>Проведено розробка ТЕО для прокладання каналізаційних мере в селах Княжичі і Новосілки: (+,-)</t>
  </si>
  <si>
    <r>
      <rPr>
        <sz val="10"/>
        <color rgb="FF000000"/>
        <rFont val="Calibri"/>
      </rPr>
      <t xml:space="preserve">Частка осіб, які отримали працевлаштування після практики  </t>
    </r>
    <r>
      <rPr>
        <b/>
        <sz val="10"/>
        <color rgb="FF000000"/>
        <rFont val="Calibri"/>
      </rPr>
      <t xml:space="preserve">≥ 80 %.  </t>
    </r>
  </si>
  <si>
    <t>Програма інтеграції ВПО в БМТГ 2024-2026</t>
  </si>
  <si>
    <t xml:space="preserve"> З п'яти лікарів інтернів, які проходили практику в КНП "ЦПМСД БМР" працевлаштування в центрі залишилось двоє лікарів. 40%</t>
  </si>
  <si>
    <t>Заміна існуючих каналізаційних мереж м. Боярка (безнапірних колекторів, напірних колекторів)</t>
  </si>
  <si>
    <t>Проведено реконструкція існуючих систем водовідведення: (+,-)</t>
  </si>
  <si>
    <t xml:space="preserve">Термін забезпечення умов для практики-протягом встановленого строку.  </t>
  </si>
  <si>
    <t>Частка задоволених потреб ВПО щодо діяльності установ культури – 65%, спортивних закладів – 65%, закладів охорони здоров’я – 80%, закладів дошкільної освіти -  ?</t>
  </si>
  <si>
    <t>2024-2026</t>
  </si>
  <si>
    <t>Провести огляд та забезпечити (за відсутності) ЗОЗ комунальної власності  безбар’єрним доступом для людей з інвалідністю та маломобільних груп населення</t>
  </si>
  <si>
    <t>Задоволення потреб ВПО щодо діяльності установ культури, спортивних закладів, закладів охорони здоров'я, закладів освіти відбувається постійно, частка задоволеності послугами в середньому складає 25%</t>
  </si>
  <si>
    <t>Диспетчеризація систем водовідведення КНС</t>
  </si>
  <si>
    <t>https://boiarka-rada.gov.ua/wp-content/uploads/2025/12/anketuvannya-vpo.pdf</t>
  </si>
  <si>
    <t>Встановлено нову систему диспетчеризації для об’єктів водовідведення: (+,-)</t>
  </si>
  <si>
    <r>
      <rPr>
        <sz val="10"/>
        <color theme="1"/>
        <rFont val="Calibri"/>
      </rPr>
      <t>Частка ЗОЗ, які пройшли огляд на наявність безбар’єрного доступу  -</t>
    </r>
    <r>
      <rPr>
        <b/>
        <sz val="10"/>
        <color theme="1"/>
        <rFont val="Calibri"/>
      </rPr>
      <t>100%</t>
    </r>
    <r>
      <rPr>
        <sz val="10"/>
        <color theme="1"/>
        <rFont val="Calibri"/>
      </rPr>
      <t xml:space="preserve"> закладів.  </t>
    </r>
  </si>
  <si>
    <t xml:space="preserve">71% З сіми АЗПСМ, технічний паспорт безбар’єрного д оступу для людей з інвалідністю та маломобільних груп населення, має 5 АЗПСМ а саме:  АЗПСМ №1, АЗПСМ №2, АЗПСМ №3, АЗПСМ №4,АЗПСМ №7 </t>
  </si>
  <si>
    <t>план 387,7</t>
  </si>
  <si>
    <t>Реконструкція (герметизація) каналізаційних колодязів</t>
  </si>
  <si>
    <r>
      <rPr>
        <sz val="10"/>
        <color theme="1"/>
        <rFont val="Calibri"/>
      </rPr>
      <t xml:space="preserve">Частка ЗОЗ, де впроваджено безбар’єрний доступ - </t>
    </r>
    <r>
      <rPr>
        <b/>
        <sz val="10"/>
        <color theme="1"/>
        <rFont val="Calibri"/>
      </rPr>
      <t>100%</t>
    </r>
    <r>
      <rPr>
        <sz val="10"/>
        <color theme="1"/>
        <rFont val="Calibri"/>
      </rPr>
      <t xml:space="preserve"> закладів.  </t>
    </r>
  </si>
  <si>
    <t>Програма супроводу та взаємодії з ветеранами і членами їх родин 2025-2027</t>
  </si>
  <si>
    <t>71% З сіми АЗПСМ, впроваджено безбар’єрний доступ в  АЗПСМ №1, АЗПСМ №2, АЗПСМ №3, АЗПСМ №4, АЗПСМ №7</t>
  </si>
  <si>
    <t xml:space="preserve">Термін завершення огляду та впровадження безбар’єрного доступу -протягом встановленого строку.  </t>
  </si>
  <si>
    <t>Встановлення запірних арматур на ввідних трубопроводах КНС</t>
  </si>
  <si>
    <t>Управління соціального захисту населення. Відповідні підрозділи БМР та Виконавчого комітету.</t>
  </si>
  <si>
    <t>Виконано КНП ЦПМСД БМР-71%</t>
  </si>
  <si>
    <t>Проведено реконструкцію існуючих систем водовідведення: (+,-)</t>
  </si>
  <si>
    <t xml:space="preserve">Проводити регулярне оновлення обладнання для діагностування та лікування </t>
  </si>
  <si>
    <t>Рівень обізнаності та поінформованості дітей ветеранів/ветеранок – 100%.</t>
  </si>
  <si>
    <r>
      <rPr>
        <sz val="10"/>
        <color rgb="FFFF0000"/>
        <rFont val="Calibri"/>
      </rPr>
      <t>Частка закладів охорони здоров’я з оновленим обладнанням</t>
    </r>
    <r>
      <rPr>
        <b/>
        <sz val="10"/>
        <color rgb="FFFF0000"/>
        <rFont val="Calibri"/>
      </rPr>
      <t>: ≥ 25%</t>
    </r>
    <r>
      <rPr>
        <sz val="10"/>
        <color rgb="FFFF0000"/>
        <rFont val="Calibri"/>
      </rPr>
      <t xml:space="preserve"> ( від загальної кількості ЗОЗ).  </t>
    </r>
  </si>
  <si>
    <t>Реконструкція ТП</t>
  </si>
  <si>
    <t>Проведено реконструкцію ТП у кількості 14 одиниць з встановленням вакуумних вимикачів: (+,-)</t>
  </si>
  <si>
    <t>У 2025 РОЦІ КНП "ЦПМСД БМР" оновило обладнання на 25%, а саме: було закуплено: пікфлуометр, монітор пацієнта, маніпуляційні столики, лабораторні реактиви, тощо. В 2026-2027 роках планується оновити обладнання ще на 50%, а саме: електрокардіограф,  узд апарат, для лабуторії : гематологічний аналізатор та реактиви до нього, холтер тощо.</t>
  </si>
  <si>
    <t xml:space="preserve">Термін проведення оновлення обладнання - протягом встановленого строку.  </t>
  </si>
  <si>
    <t>Ріфень поінформованості щодо роботи ФСВ є низький, але 26% опитаних бажають скористатись послугами Фахівців з супроводу ветеранів.</t>
  </si>
  <si>
    <t>https://boiarka-rada.gov.ua/wp-content/uploads/2025/09/zvit_opytuvannya_veterany_2025.pdf</t>
  </si>
  <si>
    <t>Заміна кабельних ліній 10 кВ</t>
  </si>
  <si>
    <t>3.6.2 – Забезпечити розбудову доступної і інклюзивної мережі амбулаторій загальної практики сімейної медицини</t>
  </si>
  <si>
    <t>Проведено заміну на очисних спорудах, ВНС-2, ВНС-3</t>
  </si>
  <si>
    <t>Запровадити під наглядом сімейного лікаря профілактичні огляди жителів Боярської громади за групами ризику</t>
  </si>
  <si>
    <r>
      <rPr>
        <sz val="10"/>
        <color rgb="FFFF0000"/>
        <rFont val="Calibri"/>
      </rPr>
      <t>Кількість проведених профілактичних оглядів</t>
    </r>
    <r>
      <rPr>
        <b/>
        <sz val="10"/>
        <color rgb="FFFF0000"/>
        <rFont val="Calibri"/>
      </rPr>
      <t>:≥20800</t>
    </r>
    <r>
      <rPr>
        <sz val="10"/>
        <color rgb="FFFF0000"/>
        <rFont val="Calibri"/>
      </rPr>
      <t xml:space="preserve"> .  </t>
    </r>
  </si>
  <si>
    <t>Частка ветеранів/ветеранок, які залучені до заходів неформальної освіти:  ≥ 5%</t>
  </si>
  <si>
    <t>Підприємством у другому півріччі  2025 було проведено профілактичних оглядів - 13 650 пацієнтам, що стпановить (42,65 %) від загальної кількості задекларованого населення.   В тому числі в співпраці з КНП КОР "Обласна дитяча лікарня" було оглянуто 100 дітей, КНП КОР "КОСМЦ" було оглянуто 350 пацієнтів   та ДУ "Київський ОЦКПХ МОЗ" було оглянуто 50 пацієнтів під час проведення профілактичних виїзних компаній для населення Боярської МТГ.</t>
  </si>
  <si>
    <t xml:space="preserve">Частка  ветеранів  залучених до заходів неформальної освіти  складає орієнтовно 1% </t>
  </si>
  <si>
    <r>
      <rPr>
        <sz val="10"/>
        <color rgb="FFFF0000"/>
        <rFont val="Calibri"/>
      </rPr>
      <t>Частка охоплення груп ризику профілактичними оглядами</t>
    </r>
    <r>
      <rPr>
        <b/>
        <sz val="10"/>
        <color rgb="FFFF0000"/>
        <rFont val="Calibri"/>
      </rPr>
      <t>: ≥ 65%</t>
    </r>
    <r>
      <rPr>
        <sz val="10"/>
        <color rgb="FFFF0000"/>
        <rFont val="Calibri"/>
      </rPr>
      <t xml:space="preserve"> (від загальної кількості цільової групи).  </t>
    </r>
  </si>
  <si>
    <t>Адреса: ВНС-2 - в лісі</t>
  </si>
  <si>
    <t>В другому півріччі виконано на 59%. 3 313 осіб серед задекларованого населення входять в групи ризику з них 1986 осіб обстежено в другому півріччі 2025 року.</t>
  </si>
  <si>
    <t>Комплексна програма забезпечення прав дітей «Щаслива дитина – успішна родина» 2022-2026</t>
  </si>
  <si>
    <t xml:space="preserve">Термін запровадження систематичних профілактичних оглядів -протягом встановленого строку.  </t>
  </si>
  <si>
    <t>ВНС-3 - Соборності 49</t>
  </si>
  <si>
    <t xml:space="preserve">Служба у справах дітей </t>
  </si>
  <si>
    <t>Забезпечити кожну амбулаторію загальної практики сімейної медицини безперебійними/альтернативними джерелами енергії і водопостачання</t>
  </si>
  <si>
    <t>Збільшення частки статусних дітей, які виховуються в сімейному оточенні:≥ 70% .</t>
  </si>
  <si>
    <t>Заміна кабельних ліній 0,4 кВ на свердловинах</t>
  </si>
  <si>
    <t xml:space="preserve">Сектор охорони здоров'я
Управління розвитку інфраструктури та житлово-комунального господарства </t>
  </si>
  <si>
    <r>
      <rPr>
        <sz val="10"/>
        <color theme="1"/>
        <rFont val="Calibri"/>
      </rPr>
      <t xml:space="preserve">Забезпечено кожну амбулаторію загальної практики сімейної медицини безперебійними/альтернативними джерелами енергії і водопостачання </t>
    </r>
    <r>
      <rPr>
        <b/>
        <sz val="10"/>
        <color theme="1"/>
        <rFont val="Calibri"/>
      </rPr>
      <t>(+/-)</t>
    </r>
  </si>
  <si>
    <t>Замінено кабельні лінії 0,4 кВ на свердловинах: (+,-)</t>
  </si>
  <si>
    <t>Всі АЗПСМ забезпечені альтернативними засобами  електроживлення.</t>
  </si>
  <si>
    <t>відсутні</t>
  </si>
  <si>
    <t>Збільшення частки дітей, які будуть забезпечені туристичними та оздоровчими послугами: ≥ 95 % від потреби</t>
  </si>
  <si>
    <t>КНП «ЦПМСД»</t>
  </si>
  <si>
    <t>Заміна шаф управління</t>
  </si>
  <si>
    <t>Замінено шафи управління ВНС та КНС (на всіх об’єктах): (+,-)</t>
  </si>
  <si>
    <t xml:space="preserve">Збільшити мережу амбулаторій загальної практики сімейної медицини у Боярській громаді </t>
  </si>
  <si>
    <t xml:space="preserve">Сектор охорони здоров'я
</t>
  </si>
  <si>
    <r>
      <rPr>
        <sz val="10"/>
        <color theme="1"/>
        <rFont val="Calibri"/>
      </rPr>
      <t xml:space="preserve">Збільшено мережу амбулаторій загальної практики сімейної медицини у Боярській громаді </t>
    </r>
    <r>
      <rPr>
        <b/>
        <sz val="10"/>
        <color theme="1"/>
        <rFont val="Calibri"/>
      </rPr>
      <t>(+/-)</t>
    </r>
  </si>
  <si>
    <t>Заміна повітряних ліній на кабель сіп</t>
  </si>
  <si>
    <t>Впроваджено послуги «Патронат над дитиною» (+/-)</t>
  </si>
  <si>
    <t>2022-2026</t>
  </si>
  <si>
    <t>Замінено повітряні лінії на кабель сіп ВНС №4: Білогородська 63: (+,-)</t>
  </si>
  <si>
    <t>В 2026 -2027 році  планується відкриття нових АЗПСМ, а саме: в старій частині м. Боярка, в с.Новому)</t>
  </si>
  <si>
    <t>Впроваджено 2 послуги (план 1)</t>
  </si>
  <si>
    <t>Договір про умови запровадження та організацію функціонування послуги патронату над дитиною, що надаватиметься сім'єю патронатного вихователя від 21.10.2025 р. № 1/25 Договір про патронат над дитиною від 18.12.2025 р. № 4/25</t>
  </si>
  <si>
    <t>Будівництво станцій очистки води ВНС 2, ВНС3, ВНС 4 і ВНС 5</t>
  </si>
  <si>
    <t xml:space="preserve">Провести огляд та забезпечити (за відсутності) амбулаторії загальної практики сімейної медицини безбар’єрним доступом для людей з інвалідністю та маломобільних груп населення </t>
  </si>
  <si>
    <t>Побудовано станції очистки води ВНС2 та ВНС4: (+,-)</t>
  </si>
  <si>
    <t>Створено дитячі будинки сімейного типу ≥ 3</t>
  </si>
  <si>
    <t>Сектор охорони здоров'я
 Управління розвитку інфраструктури та житлово-комунального господарства КНП «ЦПМСД»</t>
  </si>
  <si>
    <r>
      <rPr>
        <sz val="10"/>
        <color theme="1"/>
        <rFont val="Calibri"/>
      </rPr>
      <t xml:space="preserve">Кількість амбулаторій, які пройшли огляд на наявність безбар’єрного доступу </t>
    </r>
    <r>
      <rPr>
        <b/>
        <sz val="10"/>
        <color theme="1"/>
        <rFont val="Calibri"/>
      </rPr>
      <t>:100%</t>
    </r>
    <r>
      <rPr>
        <sz val="10"/>
        <color theme="1"/>
        <rFont val="Calibri"/>
      </rPr>
      <t xml:space="preserve"> .  </t>
    </r>
  </si>
  <si>
    <t>Створено 5 будинків сімейного типу</t>
  </si>
  <si>
    <t>Договір про влаштування дітей до ДБСТ Демидчук від 30.08.2024р. № 4/48; Договір про організацію діяльності ДБСТ Сячених від 04.08.2025р. №1/25; Договір про організацію діяльності ДБСТ Печеної від 18.12.2025р.; Договір про організацію діяльності ДБСТ Бондарєвої</t>
  </si>
  <si>
    <t>5 АЗПСМ 100%</t>
  </si>
  <si>
    <t>план 2</t>
  </si>
  <si>
    <r>
      <rPr>
        <sz val="10"/>
        <color theme="1"/>
        <rFont val="Calibri"/>
      </rPr>
      <t xml:space="preserve">Кількість амбулаторій, де впроваджено безбар’єрний доступ </t>
    </r>
    <r>
      <rPr>
        <b/>
        <sz val="10"/>
        <color theme="1"/>
        <rFont val="Calibri"/>
      </rPr>
      <t>: ≥ 6 .</t>
    </r>
  </si>
  <si>
    <t xml:space="preserve">Програма розвитку, функціонування та фінансової підтримки КНП«Центр соціальних служб» БМР на 2025 рік </t>
  </si>
  <si>
    <t>-Розробка ПКД з термомодернізації і термосанації закладів комунальної власності</t>
  </si>
  <si>
    <t>В 2025 році ВИКОНАНО на 71%.  В 2026-2027 році  планується впровадження в двох АЗПСМ, в АЗПСМ №6 та  АЗПСМ №5 після введення в експлуатацію нових будівель.</t>
  </si>
  <si>
    <t>Управління освіти Управління капітального будівництва</t>
  </si>
  <si>
    <t>Розроблено ПКД з термомодернізації і термосанації закладів комунальної власності (до 3 од.)</t>
  </si>
  <si>
    <r>
      <rPr>
        <sz val="10"/>
        <color theme="1"/>
        <rFont val="Calibri"/>
      </rPr>
      <t xml:space="preserve">Частка амбулаторій з повноцінним безбар’єрним доступом після заходу </t>
    </r>
    <r>
      <rPr>
        <b/>
        <sz val="10"/>
        <color theme="1"/>
        <rFont val="Calibri"/>
      </rPr>
      <t>: ≥100%</t>
    </r>
    <r>
      <rPr>
        <sz val="10"/>
        <color theme="1"/>
        <rFont val="Calibri"/>
      </rPr>
      <t xml:space="preserve"> .  </t>
    </r>
  </si>
  <si>
    <t xml:space="preserve">КНП  «Центр соціальних служб» </t>
  </si>
  <si>
    <t>Не впроваджено в двох АЗПСМ (29,0%), в АЗПСМ №6 неможливо впровадження безбар'єрного доступу в зв'язку з неналежним технічним станом будівлі. АЗПСМ №5 в процесі реконструкції.</t>
  </si>
  <si>
    <t xml:space="preserve">Збільшено розмір фінансування КНП «Центр соціальних служб» за рахунок додаткових фінансових ресурсів (гранти, партнерство), залучених для розвитку соціальних послуг порівняно з попереднім роком на 30%. </t>
  </si>
  <si>
    <t xml:space="preserve">Термін завершення огляду та впровадження безбар’єрного доступу-протягом встановленого строку.  </t>
  </si>
  <si>
    <t>Субпідрядний контракт № NTU/UKR/2025/DD/5l3, NTU/UKR/2025/DD/5l4, NTU/UKR/2025/DD/5l2</t>
  </si>
  <si>
    <t>5981,4 (місц б)</t>
  </si>
  <si>
    <t>В стадії завершення розробка проєктної документації в рамках проєкту "Енергоефективність громадських будівель в Україні"</t>
  </si>
  <si>
    <r>
      <rPr>
        <sz val="10"/>
        <color theme="1"/>
        <rFont val="Calibri"/>
      </rPr>
      <t>Рівень задоволеності людей з інвалідністю та маломобільних груп</t>
    </r>
    <r>
      <rPr>
        <b/>
        <sz val="10"/>
        <color theme="1"/>
        <rFont val="Calibri"/>
      </rPr>
      <t>: ≥ 80 %</t>
    </r>
    <r>
      <rPr>
        <sz val="10"/>
        <color theme="1"/>
        <rFont val="Calibri"/>
      </rPr>
      <t xml:space="preserve"> (позитивних відгуків).  </t>
    </r>
  </si>
  <si>
    <r>
      <rPr>
        <sz val="11"/>
        <color rgb="FF080809"/>
        <rFont val="Arial"/>
      </rPr>
      <t xml:space="preserve">Участь в проекті від «Фонд японських друзів» - окрема благодійна програма </t>
    </r>
    <r>
      <rPr>
        <u/>
        <sz val="11"/>
        <color rgb="FF1155CC"/>
        <rFont val="Arial"/>
      </rPr>
      <t>Фонд Боярської громади,</t>
    </r>
    <r>
      <rPr>
        <sz val="11"/>
        <color rgb="FF080809"/>
        <rFont val="Arial"/>
      </rPr>
      <t xml:space="preserve"> щодо обладнання для піскової терапії та піскової анімації, ігрові набори, пазли, матеріали для малювання рідким акрилом, гуашеві фарби </t>
    </r>
  </si>
  <si>
    <t>Виконання планується в 2026 році</t>
  </si>
  <si>
    <t>постійно</t>
  </si>
  <si>
    <t>Визначити та обґрунтувати можливі місця розміщення бригад ЕМД  на території Боярської громади з метою якнайшвидшого доїзду до місця виклику</t>
  </si>
  <si>
    <t>Розробка ПКД з подальшою реалізацією проєкту:</t>
  </si>
  <si>
    <r>
      <rPr>
        <sz val="10"/>
        <color theme="1"/>
        <rFont val="Calibri"/>
      </rPr>
      <t xml:space="preserve">Кількість визначених місць розміщення бригад ЕМД </t>
    </r>
    <r>
      <rPr>
        <b/>
        <sz val="10"/>
        <color theme="1"/>
        <rFont val="Calibri"/>
      </rPr>
      <t>:≥ 3.</t>
    </r>
  </si>
  <si>
    <t>Кількість соціальних послуг, наданих КНП «Центр соціальних служб» (психологічна підтримка, консультування, допомога сім’ям та дітям): ≥ 10.Частка осіб, які скористалися соціальними послугами Центру – 85%.</t>
  </si>
  <si>
    <t>Необхідність відкриття додатково двох пунктів невідкладної медичної допомоги в с. Жорнівка та в с.Перевіз</t>
  </si>
  <si>
    <t>Забезпечення надання комплексної соціальної послуги з формування життєстійкості</t>
  </si>
  <si>
    <r>
      <rPr>
        <sz val="10"/>
        <color theme="1"/>
        <rFont val="Calibri"/>
      </rPr>
      <t xml:space="preserve">Час доїзду до найвіддаленішого населеного пункту: </t>
    </r>
    <r>
      <rPr>
        <b/>
        <sz val="10"/>
        <color theme="1"/>
        <rFont val="Calibri"/>
      </rPr>
      <t>≤15</t>
    </r>
    <r>
      <rPr>
        <sz val="10"/>
        <color theme="1"/>
        <rFont val="Calibri"/>
      </rPr>
      <t xml:space="preserve"> (хвилин).  </t>
    </r>
  </si>
  <si>
    <t>https://www.facebook.com/share/15Ts8RgisZj/?mibextid=wwXIfr</t>
  </si>
  <si>
    <t>В зв'язку з тим що ПНМД знаходиться в м.Боярка а найвіддаленіший населений пункт Боярської МТГ - с. Перевіз. Час доїзду становить 45 хв., тому потрібне відкриття додаткових ПНМД.</t>
  </si>
  <si>
    <t xml:space="preserve">Термін завершення аналізу та обґрунтування місць розміщення-протягом встановленого строку.  </t>
  </si>
  <si>
    <t>Укладено договори фінансування будівництва по всім об’єктам (+,-)</t>
  </si>
  <si>
    <t>за потреби</t>
  </si>
  <si>
    <t>3.6.3 – Забезпечити розвиток закладів реабілітаційного напрямку</t>
  </si>
  <si>
    <t>Визначити та обґрунтувати можливі варіанти розміщення/будівництва закладів реабілітаційного напрямку</t>
  </si>
  <si>
    <t>Програма забезпечення діяльності спеціалізованих служб підтримки осіб, які постраждали від домашнього насильства та/або насильства за ознакою статі КУ «Центр надання соціальних послуг» БМР на 2025 р</t>
  </si>
  <si>
    <r>
      <rPr>
        <sz val="10"/>
        <color rgb="FF000000"/>
        <rFont val="Calibri"/>
      </rPr>
      <t>Кількість визначених та обґрунтованих місць для розміщення/будівництва</t>
    </r>
    <r>
      <rPr>
        <b/>
        <sz val="10"/>
        <color rgb="FF000000"/>
        <rFont val="Calibri"/>
      </rPr>
      <t>:≥1</t>
    </r>
    <r>
      <rPr>
        <sz val="10"/>
        <color rgb="FF000000"/>
        <rFont val="Calibri"/>
      </rPr>
      <t xml:space="preserve">.  </t>
    </r>
  </si>
  <si>
    <r>
      <rPr>
        <sz val="10"/>
        <color rgb="FF000000"/>
        <rFont val="Tahoma"/>
      </rPr>
      <t> </t>
    </r>
    <r>
      <rPr>
        <sz val="10"/>
        <color rgb="FF000000"/>
        <rFont val="Calibri"/>
      </rPr>
      <t>КУ "ЦНСП"</t>
    </r>
  </si>
  <si>
    <t>Кількість проведених інформаційних кампаній щодо прав постраждалих від насильства, доступних послуг та методів захисту: ≥ 5.</t>
  </si>
  <si>
    <t>1. Капітальний ремонт (термосанація)</t>
  </si>
  <si>
    <t>3208,6 (місц б)</t>
  </si>
  <si>
    <t>КНП «ЛІЛ»</t>
  </si>
  <si>
    <t>Виконано в 2025 році та буде здійснюватися на постійній основі</t>
  </si>
  <si>
    <r>
      <rPr>
        <sz val="10"/>
        <color rgb="FF000000"/>
        <rFont val="Calibri"/>
      </rPr>
      <t>Частка населення, яке матиме доступ до закладів реабілітації</t>
    </r>
    <r>
      <rPr>
        <b/>
        <sz val="10"/>
        <color rgb="FF000000"/>
        <rFont val="Calibri"/>
      </rPr>
      <t>: ≥100%.</t>
    </r>
  </si>
  <si>
    <t>https://boiarka-rada.gov.ua/gromadyanam/soczialnyj-zahyst/protydiya-domashnomu-nasylstvu-genderna-rivnist/</t>
  </si>
  <si>
    <t xml:space="preserve">Термін завершення аналізу та обґрунтування варіантів-протягом встановленого строку. </t>
  </si>
  <si>
    <t>Тарасівського ЗДО «Віночок» Боярської міської ради, за адресою: с. Тарасівка, пров. В. Погребного, 2а»</t>
  </si>
  <si>
    <t>1.Проведено капітальний ремонт (термосанація) Тарасівського ЗДО «Віночок» (+,-)</t>
  </si>
  <si>
    <t xml:space="preserve">Визначити та здійснити придбання необхідного для реабілітації медичного обладнання за рахунок різних джерел фінансування </t>
  </si>
  <si>
    <t>Сектор охорони здоров'я
Управління фінансів. Заступник міського голови та заступник міського голови за розподілом функціональних обов’язків .</t>
  </si>
  <si>
    <r>
      <rPr>
        <sz val="10"/>
        <color rgb="FF000000"/>
        <rFont val="Calibri"/>
      </rPr>
      <t xml:space="preserve">Кількість придбаного медичного обладнання : </t>
    </r>
    <r>
      <rPr>
        <b/>
        <sz val="10"/>
        <color rgb="FF000000"/>
        <rFont val="Calibri"/>
      </rPr>
      <t xml:space="preserve">≥1  в рік.  </t>
    </r>
  </si>
  <si>
    <t>Висновки: (зазначається стан виконання запланованих завдань; необхідність коригування Плану заходів / Стратегії)</t>
  </si>
  <si>
    <t>КНП "ЛІЛ БМР" придбано стоматологічну установку для надання стоматологічнгої допомоги та зубопротоезування військовим та цивільному населенню в межах Програми медичних гарантій 2026.</t>
  </si>
  <si>
    <t>Дані КНП "ЛІЛ БМР"</t>
  </si>
  <si>
    <t xml:space="preserve">* ФІНАНСОВЕ ЗАБЕЗПЕЧЕННЯ реалізації Плану заходів на 2024-2027 роки з реалізації
Стратегії розвитку Боярської міської територіальної громади до 2027 року (додаток 3 Плану заходів)
</t>
  </si>
  <si>
    <t>Забезпечити проходження навчання/стажування лікарів-реабілітологів</t>
  </si>
  <si>
    <t>2. Капітальний ремонт будівель Новосілківської гімназії Боярської міської ради з термосанацією, за адресою: с Новосілки, вул. Центральна, 3 А.</t>
  </si>
  <si>
    <t>2.Проведено капітальний ремонт будівель Новосілківської гімназії (+,-)</t>
  </si>
  <si>
    <r>
      <rPr>
        <sz val="10"/>
        <color rgb="FF000000"/>
        <rFont val="Calibri"/>
      </rPr>
      <t>Забезпечено проходження навчання/стажування лікарів-реабілітологів</t>
    </r>
    <r>
      <rPr>
        <b/>
        <sz val="10"/>
        <color rgb="FF000000"/>
        <rFont val="Calibri"/>
      </rPr>
      <t>(+/-)</t>
    </r>
  </si>
  <si>
    <t>Підвищення кваліфікації лікарів та асистентів з реабілітаційної медицини шляхом проходження освітніх воркшопів, семінарів на курсів спеціалізації з надання реабілітаціної медичної допомоги; отримання спеціалізації лікарями-інтернами з подальшим їх залученням до роботи відділення реабілітації.</t>
  </si>
  <si>
    <t>3. Капітальний ремонт (термосанація) Боярського академічного ліцею «Лідер» Боярської міської ради за адресою: м. Боярка, вул. П. Сагайдачного, буд. 62;</t>
  </si>
  <si>
    <t>3.Проведено капітальний ремонт (термосанація) Боярського академічного ліцею «Лідер» (+,-)</t>
  </si>
  <si>
    <t>3.7.1 – Забезпечити надання якісних соціальних</t>
  </si>
  <si>
    <t>Запровадити нові види соціальних послуг для сімей з дітьми та дітей, які перебувають у складних життєвих обставинах</t>
  </si>
  <si>
    <t xml:space="preserve">Управління соціального захисту населення. </t>
  </si>
  <si>
    <r>
      <rPr>
        <sz val="10"/>
        <color theme="1"/>
        <rFont val="Calibri"/>
      </rPr>
      <t xml:space="preserve">Запроваджено нові види соціальних послуг для сімей з дітьми та дітей, які перебувають у складних життєвих обставинах </t>
    </r>
    <r>
      <rPr>
        <b/>
        <sz val="10"/>
        <color theme="1"/>
        <rFont val="Calibri"/>
      </rPr>
      <t>(+/-)</t>
    </r>
  </si>
  <si>
    <t>4. Капітальний ремонт (термосанація) Боярського академічного ліцею «Престиж» Боярської міської ради за адресою: м. Боярка, вул. Б. Хмельницького, будинок 57 А;</t>
  </si>
  <si>
    <t>послуг мешканцям громади відповідно до їх потреб</t>
  </si>
  <si>
    <t>Запровадити нові види соціальних послуг для осіб похилого віку та осіб з інвалідністю</t>
  </si>
  <si>
    <t>4.Проведено капітальний ремонт (термосанація) Боярського академічного ліцею «Престиж» (+,-)</t>
  </si>
  <si>
    <r>
      <rPr>
        <sz val="10"/>
        <color theme="1"/>
        <rFont val="Calibri"/>
      </rPr>
      <t xml:space="preserve">Запроваджено нові види соціальних послуг для осіб похилого віку та осіб з інвалідністю </t>
    </r>
    <r>
      <rPr>
        <b/>
        <sz val="10"/>
        <color theme="1"/>
        <rFont val="Calibri"/>
      </rPr>
      <t>(+/-)</t>
    </r>
  </si>
  <si>
    <t>так</t>
  </si>
  <si>
    <t>https://www.facebook.com/permalink.php?story_fbid=122203503512239370&amp;id=61557181126922&amp;ref=embed_post</t>
  </si>
  <si>
    <t>5.Капітальний ремонт (термосанація)приміщень будівлі для облаштування спеціалізованої служби підтримки осіб, які постраждали від домашнього насильства за адресою: м.Боярка, вул.Дежньова, 62</t>
  </si>
  <si>
    <t>5. Проведено Капітальний ремонт приміщень будівлі для облаштування спеціалізованої служби підтримки осіб, які постраждали від домашнього насильства (+,-)</t>
  </si>
  <si>
    <t>Забезпечити діяльність дорадчих органів з питань рівних прав та можливостей жінок і чоловіків</t>
  </si>
  <si>
    <r>
      <rPr>
        <sz val="10"/>
        <color theme="1"/>
        <rFont val="Calibri"/>
      </rPr>
      <t xml:space="preserve">Забезпечено діяльність дорадчих органів з питань рівних прав та можливостей жінок і чоловіків </t>
    </r>
    <r>
      <rPr>
        <b/>
        <sz val="10"/>
        <color theme="1"/>
        <rFont val="Calibri"/>
      </rPr>
      <t>(+/-)</t>
    </r>
  </si>
  <si>
    <t>6. Капітальний ремонт (термосанація) Тарасівського академічного ліцею за адресою: с.Тарасівка, вул.Шкільна, 2</t>
  </si>
  <si>
    <t>https://boiarka-rada.gov.ua/gromadyanam/soczialnyj-zahyst/genderna-rivnist/</t>
  </si>
  <si>
    <t>6. Проведено капітальний ремонт (термосанація) Тарасівського академічного ліцею (+,-)</t>
  </si>
  <si>
    <t xml:space="preserve">Не проведено </t>
  </si>
  <si>
    <t xml:space="preserve"> Забезпечити надання допомоги усім особам, які постраждали від домашнього насильства, та звернулись до відповідного суб’єкта (суб’єктів)</t>
  </si>
  <si>
    <t>7. Капітальний ремонт (термосанація) ЗДО «Іскорка» за адресою: м.Боярка, вул.І.Коновальця, 3-А</t>
  </si>
  <si>
    <t>7. Проведено капітальний ремонт (термосанація) ЗДО «Іскорка» (+,-)</t>
  </si>
  <si>
    <r>
      <rPr>
        <sz val="10"/>
        <color theme="1"/>
        <rFont val="Calibri"/>
      </rPr>
      <t xml:space="preserve">Забезпечено надання допомоги усім особам, які постраждали від домашнього насильства, та звернулись до відповідного суб’єкта (суб’єктів) </t>
    </r>
    <r>
      <rPr>
        <b/>
        <sz val="10"/>
        <color theme="1"/>
        <rFont val="Calibri"/>
      </rPr>
      <t>(+/-)</t>
    </r>
  </si>
  <si>
    <t>8. Капітальний ремонт покрівлі в ЗДО ЦРД «Джерельце» за адресою: м.Боярка, вул.Є.Коновальця, 27а</t>
  </si>
  <si>
    <t>8. Проведено капітальний ремонт покрівлі в ЗДО ЦРД «Джерельце» (+,-)</t>
  </si>
  <si>
    <t>3.7.2 –Забезпечити інтеграцію внутрішньо переміщених осіб у життя громади</t>
  </si>
  <si>
    <t>Наповнити окрему сторінку для внутрішньо переміщених осіб корисними матеріалами, новинами в змінах законодавства, інформацією про діяльність Ради ВПО</t>
  </si>
  <si>
    <t>Управління соціального захисту населення. Управління міжнародного співробітництва, економічного аналізу та стратегічних комунікацій.</t>
  </si>
  <si>
    <r>
      <rPr>
        <sz val="10"/>
        <color theme="1"/>
        <rFont val="Calibri"/>
      </rPr>
      <t xml:space="preserve">Наповнено окрему сторінку для внутрішньо переміщених осіб корисними матеріалами, новинами в змінах законодавства, інформацією про діяльність Ради ВПО </t>
    </r>
    <r>
      <rPr>
        <b/>
        <sz val="10"/>
        <color theme="1"/>
        <rFont val="Calibri"/>
      </rPr>
      <t>(+/-)</t>
    </r>
  </si>
  <si>
    <t>9. Капітальний ремонт (термосанація) Боярського академічного ліцею «Інтелект» за адресою: м.Боярка, вул. Шкільна, 28</t>
  </si>
  <si>
    <t>9. Проведено капітальний ремонт (термосанація) Боярського академічного ліцею «Інтелект» за адресою: м.Боярка, вул. Шкільна, 28 (+,-)</t>
  </si>
  <si>
    <t>Створено окрему сторінку для внутрішньо переміщених осіб з корисними матеріалами, новинами в змінах законодавства, інформацією про діяльність Ради ВПО, інформація постійно оновлюється</t>
  </si>
  <si>
    <t>https://boiarka-rada.gov.ua/gromadyanam/soczialnyj-zahyst/vpo/</t>
  </si>
  <si>
    <t>10. Капітальний ремонт (термосанація) Боярського академічного ліцею «Інтелект» за адресою: м.Боярка, вул.Незалежності, 4</t>
  </si>
  <si>
    <t>10. Проведено капітальний ремонт (термосанація) Боярського академічного ліцею «Інтелект» за адресою: м.Боярка, вул.Незалежності, 4 (+,-)</t>
  </si>
  <si>
    <t>Створити “Дорожню карту для ВПО”</t>
  </si>
  <si>
    <t>11. Капітальний ремонт (термосанація) будинку культури за адресою: с.Перевіз, вул.Центральна, 51</t>
  </si>
  <si>
    <t>11. Проведено капітальний ремонт (термосанація) будинку культури в с.Перевіз (+,-)</t>
  </si>
  <si>
    <t>Управління соціального захисту населення.</t>
  </si>
  <si>
    <r>
      <rPr>
        <sz val="10"/>
        <color theme="1"/>
        <rFont val="Calibri"/>
      </rPr>
      <t xml:space="preserve">Створено “Дорожню карту для ВПО” </t>
    </r>
    <r>
      <rPr>
        <b/>
        <sz val="10"/>
        <color theme="1"/>
        <rFont val="Calibri"/>
      </rPr>
      <t>(+/-)</t>
    </r>
  </si>
  <si>
    <t>Створено дорожню карту для ВПО в електронному вигляді</t>
  </si>
  <si>
    <t>https://boiarka-rada.gov.ua/wp-content/uploads/2026/01/dorozhnya-karta-vpo.pdf</t>
  </si>
  <si>
    <t>12. Капітальний ремонт (термосанація) опорного закладу освіти «Боярський академічний ліцей ім.Євгена Коновальця» за адресою:м.Боярка, вул.Грушевського, 49</t>
  </si>
  <si>
    <t>12. Проведено капітальний ремонт (термосанація) опорного закладу освіти «Боярський академічний ліцей ім.Євгена Коновальця» (+,-)</t>
  </si>
  <si>
    <t>13. Капітальний ремонт (термосанація) ЗДО «ясла-садок) «Берізка» за адресою: м.Боярка, вул.Київська, 17</t>
  </si>
  <si>
    <t xml:space="preserve">Залучити внутрішньо переміщених осіб до реалізації соціальних проектів, які діють в громаді </t>
  </si>
  <si>
    <t>13.Проведено капітальний ремонт (термосанація) ЗДО «ясла-садок) «Берізка» (+,-)</t>
  </si>
  <si>
    <r>
      <rPr>
        <sz val="10"/>
        <color theme="1"/>
        <rFont val="Calibri"/>
      </rPr>
      <t xml:space="preserve">Залучено внутрішньо переміщених осіб до реалізації соціальних проектів, які діють в громаді </t>
    </r>
    <r>
      <rPr>
        <b/>
        <sz val="10"/>
        <color theme="1"/>
        <rFont val="Calibri"/>
      </rPr>
      <t>(+/-)</t>
    </r>
  </si>
  <si>
    <t>Внутрішньо переміщені особи залучались до реалізації соціальних проектів , які діють у громаді</t>
  </si>
  <si>
    <t>14. Капітальний ремонт (термосанація) корпуса поліклініки КНП «ЛІЛ» за адресою м. Боярка вул. Соборності 51;</t>
  </si>
  <si>
    <t>14. Проведено капітальний ремонт (термосанація) корпуса поліклініки КНП «ЛІЛ (+,-)</t>
  </si>
  <si>
    <t>15. Капітальний ремонт (термосанація) корпуса стаціонару КНП «ЛІЛ» за адресою м. Боярка вул. Соборності 51;</t>
  </si>
  <si>
    <t>15.Проведено капітальний ремонт (термосанація) корпуса стаціонару КНП «ЛІЛ (+,-)</t>
  </si>
  <si>
    <t>16. Реконструкція з розширенням приймального відділення КНП «ЛІЛ» за адресою м. Боярка вул. Соборності 51;</t>
  </si>
  <si>
    <t>16.Проведено реконструкцію з розширенням приймального відділення КНП «ЛІЛ (+,-)</t>
  </si>
  <si>
    <t>Розпочаті роботи</t>
  </si>
  <si>
    <t>17. Капітальний ремонт (термосанація) Забірського опорного закладу освіти за адресою: с.Забір’я, вул. Грисюка, 2</t>
  </si>
  <si>
    <t>17. Проведено капітальний ремонт (термосанація) Забірського опорного закладу освіти (+,-)</t>
  </si>
  <si>
    <t>18. Капітальний ремонт (термосанація) Княжицької філії Забірського опорного закладу освіти за адресою: с.Княжичі, вул.Отамана Косаря, 2</t>
  </si>
  <si>
    <t>18. Проведено капітальний ремонт (термосанація) Княжицької філії Забірського опорного закладу освіти (+,-)</t>
  </si>
  <si>
    <t>-Здійснення модернізації, реконструкції та розширення мережі вуличного освітлення в БМТГ</t>
  </si>
  <si>
    <t>Протяжність розширеної, модернізованої/реконструйованої мережі вуличного освітлення із встановленими енергозберігаючими лампами – 4500 м</t>
  </si>
  <si>
    <t>МБ</t>
  </si>
  <si>
    <t>-Здійснення модернізації системи освітлення в школах, лікарнях та інших об’єктах інфраструктури в БМТГ</t>
  </si>
  <si>
    <t>Здійснено модернізацію системи освітлення в школах, лікарнях та інших об’єктах інфраструктури в БМТГ (+,-)</t>
  </si>
  <si>
    <t>3.1.1 – Підвищити рівень екологічної свідомості громадян</t>
  </si>
  <si>
    <t>-Створення та реалізація проєкту «Сухий струмок» у парку ім. Тараса Шевченка</t>
  </si>
  <si>
    <t>Створено «Сухий струмок» у парку ім. Тараса Шевченка (+,-)</t>
  </si>
  <si>
    <t>не створено</t>
  </si>
  <si>
    <t>-Проведення благоустрою, модернізація та збільшення кількості зелених насаджень на території парків та скверів БМТГ</t>
  </si>
  <si>
    <t>Проведено інвентаризацію зелених насаджень населених пунктів громади. (+,-)</t>
  </si>
  <si>
    <t xml:space="preserve">Здійснено обстеження зелених насаджень комісійно з виїздом на місцевість та складено Акти обстеження зелених насаджень, що підлягають видаленню та обстеження зелених насаджень, що підлягають санітарній очистці, коронуванню та обрізці. </t>
  </si>
  <si>
    <t>Звіт відділу землевпорядкування, кадастру та екології за І півріччя 2026 р</t>
  </si>
  <si>
    <t>Кількість зелених насаджень збільшена мінімум на 75 од.</t>
  </si>
  <si>
    <t>-Визначення місць для створення нових зелених територій, парків, скверів</t>
  </si>
  <si>
    <t>Визначено місця (+,-)</t>
  </si>
  <si>
    <t>Створено зелені території, парки, сквери – не менше 4 од.</t>
  </si>
  <si>
    <t>не створені</t>
  </si>
  <si>
    <t>3.1.3 - Створити систему управління відходами відповідно нормативно-правових актів та місцевого плану</t>
  </si>
  <si>
    <t>-Розроблення Місцевого плану управління відходами у БМТГ</t>
  </si>
  <si>
    <t>Розроблено Місцевий план управління відходами (+,-)</t>
  </si>
  <si>
    <t>Розроблено концепцію Екоіндустріального парку «Боярка» (+,-)</t>
  </si>
  <si>
    <t xml:space="preserve">Рішенням Боярської міської ради від 10.04.2025 № 67/3638 затверджено концепцію індустріального парку "Боярка", з урахуванням змін, внесених рішенням від 05.06.2025 № 69/3765 прийнято рішення про створення індустріального парку "Боярка» (https://doc.boiarka-rada.gov.ua/rishennya-%e2%84%96-69-3765-pro-stvorennya-industrialnogo-parku-boyarka/, https://doc.boiarka-rada.gov.ua/rishennya-84-4534-pro-vnesennya-zmin-do-konczepcziyi-industrialnogo-parku-boyarka/, https://doc.boiarka-rada.gov.ua/rishennya-%e2%84%96-84-4535-pro-vnesennya-zmin-do-rishennya-boyarskoyi-miskoyi-rady/).
</t>
  </si>
  <si>
    <t>Зареєстровано в реєстрі Індустріальних парків (+,-)</t>
  </si>
  <si>
    <t>У звітному періоді після опрацювання зауважень доопрацьовано та повторно подано до Міністерства економіки України пакет документів щодо реєстрації індустріального парку.</t>
  </si>
  <si>
    <t>3.2.2 – Забезпечити мешканців громади питною водою у кризовий період</t>
  </si>
  <si>
    <t>-Будівництво на території громади бюветів з питною водою</t>
  </si>
  <si>
    <t>Побудовано бювети з питною водою – не менше 1 од.</t>
  </si>
  <si>
    <t>у 2026 році не будувалися</t>
  </si>
  <si>
    <t>3.3.1 – Підвищити рівень відчуття безпеки серед мешканців громади</t>
  </si>
  <si>
    <t>-Розбудова мережі споруд цивільного захисту населення, зокрема у закладах комунальної власності:</t>
  </si>
  <si>
    <t>Проведено капітальні ремонти укриттів(+,-)</t>
  </si>
  <si>
    <t>1.Капітальний ремонт протирадіаційного укриття No 159562 за адресою: Україна, Київська область, Фастівський район, м. Боярка, Боярська територіальна громада, вул. Соборності, 51</t>
  </si>
  <si>
    <t>1.Кількість осіб, для яких створено найпростіше протирадіаційне укриття № 15962 - не менше 1200</t>
  </si>
  <si>
    <t>ПКД потребує коригування</t>
  </si>
  <si>
    <t>2.Капітальний ремонт протирадіаційного укриття No 159533 за адресою: Україна, Київська область, Фастівський район, м. Боярка, Боярська територіальна громада, вул. Соборності, 51</t>
  </si>
  <si>
    <t>2.Кількість осіб, для яких створено найпростіше протирадіаційне укриття № 159533 - не менше 600</t>
  </si>
  <si>
    <t>3.Реконструкція будівлі Забірської дільничої лікарні з амбулаторією з добудовою приміщення відділення надання послуг особам, що потребують стороннього догляду (реконструкція) за адресою: Київська обл., с.Забір’я, БМТГ, вул. Гончаренка, 12а</t>
  </si>
  <si>
    <t>3.Проведено Реконструкцію будівлі Забірської дільничої лікарні з амбулаторією з добудовою приміщення відділення надання послуг особам, що потребують стороннього догляду(+,-)</t>
  </si>
  <si>
    <t>Потребує фінансування</t>
  </si>
  <si>
    <t>4.Капітальний ремонт дороги з прокладанням газопроводу для газифікації обслуговуючих кооперативів «Рябинки» та «Рябинки2» за адресою: Київська обл., БМТГ, с.Малютянка</t>
  </si>
  <si>
    <t>4.Проведено капітальні ремонти укриттів(+,-)</t>
  </si>
  <si>
    <t>Не реалізований. Пртребує фінансування.</t>
  </si>
  <si>
    <t>Розширено (модернізовано, реконструйовано) мережу вуличного освітлення (+,-)</t>
  </si>
  <si>
    <t>Виконавці</t>
  </si>
  <si>
    <t>Стан виконання заходу (2025 р)</t>
  </si>
  <si>
    <t>5000 м замінено електроліній вуличної мережі, 48 ламп замінено на енергозберігаючі, відремонтовано 35 щитів керування вуличним освітленням</t>
  </si>
  <si>
    <t>звіт міського голови</t>
  </si>
  <si>
    <t>-Розширення мережі відеоспостереження на території БМТГ</t>
  </si>
  <si>
    <t>Кількість додатково встановлених відеокамер не менше 15 одиниць.</t>
  </si>
  <si>
    <t>Стан фінансування програми (державний, місцевий бюджет, інші), І півріччя 2026 рік, тис. грн.</t>
  </si>
  <si>
    <t>-Сприяння підвищенню рівня безпеки дорожнього руху</t>
  </si>
  <si>
    <t>1.1.1. Реалізувати політику відкритих даних</t>
  </si>
  <si>
    <t>Проведено капітальні ремонти доріг (+,-)</t>
  </si>
  <si>
    <t>Відді цифровізації та кібербезпеки</t>
  </si>
  <si>
    <t>Проведено аудит відкритих даних(+/-).</t>
  </si>
  <si>
    <t>Прведено аудит шляхом опитування ОМС. Звіт про проведений аудит буде підготовлений у 2026 році за сприянням Мінцифри</t>
  </si>
  <si>
    <t>1. Капітальний ремонт дороги за адресою: Україна, Київська область, Фастівський район, Боярська територіальна громада, м. Боярка, вул. Хрещатик,</t>
  </si>
  <si>
    <t>Загальна протяжність відремонтованих доріг – 360 м.</t>
  </si>
  <si>
    <t>Виконано у 2025 р</t>
  </si>
  <si>
    <t>Розроблено реєстр відкритих даних(+/-).</t>
  </si>
  <si>
    <t xml:space="preserve">Проект 2023 року. Потребує коригування. </t>
  </si>
  <si>
    <t>2. Капітальний ремонт дороги за адресою: Україна, Київська область, Фастівський район, Боярська міська територіальна громада (кадастровий номер 3222483600:06:008:0012)</t>
  </si>
  <si>
    <t>факт (І півріччя 2026 р)</t>
  </si>
  <si>
    <t xml:space="preserve"> ПКД 2024 року. Потребує коригування</t>
  </si>
  <si>
    <t>Відсоток даних, що були оновлені або приведені у відповідність до сучасних вимог після аудиту – 95%.</t>
  </si>
  <si>
    <t>- Проведення капітального ремонту покрівель багатоповерхових житлових будівель:</t>
  </si>
  <si>
    <t>Програма фінансової підтримки КП «БІЦ» «Інформаційна прозорість» на 2025 р., на 2026 р.</t>
  </si>
  <si>
    <t>Станом на 01.01.2026 на порталі опубліковано 10 наборів від 43 затверджених. В процесі</t>
  </si>
  <si>
    <t>Розроблено проєктно-кошторисну документацію (+,-).</t>
  </si>
  <si>
    <t>2025, 2026</t>
  </si>
  <si>
    <t>Виконавчий комітет</t>
  </si>
  <si>
    <t>Збільшення фінансової підтримки, кількості підписників КП «БІЦ» «Інформаційна прозорість» ≥10 %</t>
  </si>
  <si>
    <t>Запроваджено систему підвищення кваліфікації службовців з оприлюднення та використання даних (+/-).</t>
  </si>
  <si>
    <t>Проведено 3 навчання з відкритих даних, підготовлено відеоматеріали та презентації.</t>
  </si>
  <si>
    <t>1.Капітальний ремонт покрівлі багатоквартирного житлового будинку за адресою: м. Боярка, вул. Білогородська, 23 (1 під’їзд)</t>
  </si>
  <si>
    <t>КП «БГВУЖКГ»</t>
  </si>
  <si>
    <t>Виконано роботи відповідно до проектно-кошторисної документації, орієнтовна площа яких складає: 1.вул. Білогородська, 23 (1 під’їзд) - 350 м2;</t>
  </si>
  <si>
    <t>2.Капітальний ремонт покрівлі багатоквартирного житлового будинку за адресою: м. Боярка, вул. Білогородська, 4 (2 під’їзд);</t>
  </si>
  <si>
    <t>2.вул. Білогородська, 41 (2 під’їзд) - 500 м2;</t>
  </si>
  <si>
    <t>Проведено атестацію посадових осіб місцевого самоврядування, розроблено ІППР  - 100%</t>
  </si>
  <si>
    <t>Розпорядження від 20.02.2026 №07-01/60-к; Розпорядження від 06.02.2026 №07-01/56-к</t>
  </si>
  <si>
    <t>3.Капітальний ремонт покрівлі багатоквартирного житлового будинку за адресою: м. Боярка, вул. Білогородська, 51 корп.1;</t>
  </si>
  <si>
    <t>Частка службовців, які пройшли навчання тощо: ≥ 80%.</t>
  </si>
  <si>
    <t>1.вул. Білогородська, 51 корп.1-500м2;</t>
  </si>
  <si>
    <t>4.Капітальний ремонт покрівлі багатоквартирного житлового будинку за адресою: м. Боярка, вул. Гоголя, 52 а (1-2 під’їзди);</t>
  </si>
  <si>
    <t>Сертифікати про проходження навчання</t>
  </si>
  <si>
    <t>1.вул. Гоголя, 52а (1-2 під’їзди)-700 м2</t>
  </si>
  <si>
    <t xml:space="preserve">Касові видатки  виконано на 48,18% від запланованих на 2026 рік. (3745,989 тис.грн.) </t>
  </si>
  <si>
    <t>Аналіз виконання програм станом на 01.07.2026</t>
  </si>
  <si>
    <t>Проведено аналіз існуючих інформаційних систем на предмет можливості експорту даних у відкритих форматах (+/-).</t>
  </si>
  <si>
    <t>5.Капітальний ремонт покрівлі багатоквартирного житлового будинку за адресою: м. Боярка, вул. Симона Петлюри, 41 (1-2 під’їзди);</t>
  </si>
  <si>
    <t>Програма розвитку міжмуніципального та міжнародного та співробітництва Боярської міської ради на 2025 р, на 2026 р, Програма заходів на виконання Меморандумів про співробітництво територіальної громад в рамках національного проекту " Пліч-о -пліч: згуртовані громади</t>
  </si>
  <si>
    <t>Розроблено план модернізації пріоритетних систем (+/-)</t>
  </si>
  <si>
    <t>6.Капітальний ремонт покрівлі багатоквартирного житлового будинку за адресою: м. Боярка, вул. Романа Дашкевича, 3 (2 під’їзд);</t>
  </si>
  <si>
    <t>Кількість міжнародних заходів, в яких громада брала участь: ≥ 20 в рік.</t>
  </si>
  <si>
    <t>Забезпечення надійної та безаварійної роботи ліфтового господарства для задоволення потреб мешканців міста Боярка.</t>
  </si>
  <si>
    <t>Проведено аудит потоків інформаційного обміну між ключовими структурними підрозділами (+/-). Розроблено рекомендації щодо покращення взаємодії (+/-)</t>
  </si>
  <si>
    <t>Розроблено проектно-кошторисну документацію (+,-) Виконано роботи відповідно до проектно-кошторисної документації(+,-)</t>
  </si>
  <si>
    <t>1.1.2 – Запровадити систему навчання для депутатів, працівників виконкому,юридичних осіб, громадськості щодо прозорого і ефективного управління громадою</t>
  </si>
  <si>
    <t>Запровадити регулярне інформування депутатів, працівників виконкому, юридичних осіб публічного права, громадськості щодо проходження навчання від АМУ, НАДС, ВАОТГ, вищих навчальних закладах тощо</t>
  </si>
  <si>
    <t>Забезпечено регулярне (щонайменше щоквартальне) інформування цільових груп про доступні навчальні можливості у сфері цифрових технологій та управління (+/-)</t>
  </si>
  <si>
    <t>Створена група у WhatsApp "Підвищення кваліфікації працівників ВК БМР"</t>
  </si>
  <si>
    <t>Регулярно проводити інформаційні кампанії щодо доброчесності, повідомлень про факти корупції, антикорупційне законодавство, взаємодію з уповноваженим з питань запобігання та виявлення корупції</t>
  </si>
  <si>
    <t>Кількість проведених інформаційних кампаній: семінари, тренінги, публікації на сайті громади та в соціальних мережах, що проводяться для підвищення обізнаності про доброчесність та антикорупційне законодавство - щомісяця.</t>
  </si>
  <si>
    <t>Інформаційні кампанії виконуються щомісяця: семінари - 3, публікації -8</t>
  </si>
  <si>
    <t>проведено ремонтні роботи ліфтового господарства</t>
  </si>
  <si>
    <t xml:space="preserve"> Важливим етапом з розширення міжнародного співробітництва Боярської громади є досягнення домовленостей з містом Райнбек (Німеччина) щодо візиту делегації на чолі з представником Боярської міської ради та директорів Боярських академічних ліцеїв з метою налагодження співробітництва на рівні шкіл та обміну досвідом.
Міський голова О.Зарубін відвідав місто Штендаль (Німеччина), як потенційного партнера. Візит до міст Штендаль, Райнбек стали ще одним етапом на шляху розширення міжнародного співробітництва.
 Важливим аспектом стали візити представників виконавчого комітету Боярської міської ради до Словенії, Молдови, Італії, Норвегії з метою навчання, обміну досвідом, пошуку нових партнерів, ознайомлення з кращими практиками відновлення, роботи з ветеранами та молоддю для подальшої імплементації в Боярській громаді.  
У вказаний звітний період Боярська громада представила 3 проєкти на міжнародній Конференції з відновлення (UBC), що проходив цього року в Гданську (Польща). Метою участю став пошук іноземних партнерів або донорів для реалізації великомасштабних проєктів, коштів на які громада не має, але дуже їх потребує. 
Проведено онлайн зустрічі з мером міста Кьоніц (Швейцарія) щодо обміну досвідом  та посилення роботи з надходження податків до місцевого бюджету, збільшення кількості зареєстрованих мешканців та впровадження європейських механізмів стимулювання реєстрації в громаді.
Одним з ключових аспектів міжнародного співробітництва стало участь представників Боярської громади у щорічному форумі Стратегії ЄС для регіону Балтійського моря 2026(EUSBSR), включаючи участь у засіданні Виконавчого комітету UBC, де громада отримала статус Асоційованого члена Об’єднання Балтійських міст.
Окремим важливим пунктом є робота з міжнародним  організаціями та фондами, що сприяють розбудові громади, посилення спроможностей та її розвитку. Так відбудилися робочі зустрічі з представниками бельгійської агенції Enabel за участю БФ «Пацієнти України» з метою розбудови медичної галузі громади, впровадження нових методів навчання для медиків, а також підтримку медичних закладів Боярської громади.
</t>
  </si>
  <si>
    <t>звіт КП "БГВУЖКГ"</t>
  </si>
  <si>
    <t xml:space="preserve">АНАЛІТИЧНА ДОВІДКА
про результати соціально-економічного та культурного розвитку 
Боярської міської територіальної громади  за І півріччя 2026 року
</t>
  </si>
  <si>
    <t xml:space="preserve">        </t>
  </si>
  <si>
    <t>Наповнюється розділ "Антикорупційна політика" на сайті Боярської міської ради. За І півріччя 2026 викладено 4 освітніх матеріалів, ознайомлено громадян з інтерактивним тестом «Викривання корупції: від першого кроку до винагороди», опублікована інструкція як здійснювати громадський контроль проти корупції</t>
  </si>
  <si>
    <t>Капітальний ремонт ліфтів в багатоповерхових житлових будинках міста Боярка за адресами:</t>
  </si>
  <si>
    <t>Кількість укладених угод про наміри та співробітництво: ≥ 2 в рік</t>
  </si>
  <si>
    <t>-Білогородська, 134а (1,2 під’їзд)</t>
  </si>
  <si>
    <t>-Білогородська, 134 (1,2 під’їзд);</t>
  </si>
  <si>
    <t>Актуалізувати і наповнити сторінку Вікіпедії про Боярську громаду з подальшим перекладом англійською мовою</t>
  </si>
  <si>
    <t>Частка перекладених розділів англійською мовою – 100%</t>
  </si>
  <si>
    <t>-Білогородська, 27 (6,5,3 під’їзд);</t>
  </si>
  <si>
    <t>-Білогородська, 25 (1,2,3під’їзд);</t>
  </si>
  <si>
    <t>-Білогородська, 23 (1,3 під’їзд);</t>
  </si>
  <si>
    <t>виконано частково</t>
  </si>
  <si>
    <t>https://en.wikipedia.org/wiki/Boiarka_urban_hromada</t>
  </si>
  <si>
    <t>-Білогородська, 17 (2 під’їзд);</t>
  </si>
  <si>
    <t>Відбулося онлайн-підписання Угоди про тристороннє партнерство між громадами Нерінга (Литва), Боярка та Коблево (Україна)</t>
  </si>
  <si>
    <t>https://www.facebook.com/mistoboyarka/posts/%D0%B2%D1%96%D0%B4%D0%B1%D1%83%D0%BB%D0%BE%D1%81%D1%8F-%D0%BE%D0%BD%D0%BB%D0%B0%D0%B9%D0%BD-%D0%BF%D1%96%D0%B4%D0%BF%D0%B8%D1%81%D0%B0%D0%BD%D0%BD%D1%8F-%D1%83%D0%B3%D0%BE%D0%B4%D0%B8-%D0%BF%D1%80%D0%BE-%D1%82%D1%80%D0%B8%D1%81%D1%82%D0%BE%D1%80%D0%BE%D0%BD%D0%BD%D1%94-%D0%BF%D0%B0%D1%80%D1%82%D0%BD%D0%B5%D1%80%D1%81%D1%82%D0%B2%D0%BE-%D0%BC%D1%96%D0%B6-%D0%B3%D1%80%D0%BE%D0%BC%D0%B0%D0%B4%D0%B0%D0%BC%D0%B8-%D0%BD%D0%B5%D1%80%D1%96/1456077403231403/?locale=uk_UA</t>
  </si>
  <si>
    <t>-Гоголя, 78;</t>
  </si>
  <si>
    <t>Здійснювати регулярне наповнення системи DREAM</t>
  </si>
  <si>
    <t>Здійснюється регулярне наповнення системи DREAM: ( +/-)</t>
  </si>
  <si>
    <t>-Волошкова, 20;</t>
  </si>
  <si>
    <t>За І півріччя 2026 року Сектором з питань управління публічними інвестиціями Управління міжнародного співробітництва, економічного аналізу та стратегічних комунікацій до системи DREAM внесено 13 інвестиційних проєктів, із яких 2 включено до Єдиного проєктного портфеля громади.</t>
  </si>
  <si>
    <t>-Молодіжна, 69;</t>
  </si>
  <si>
    <t>https://dream.gov.ua/ua/community/62479/spp</t>
  </si>
  <si>
    <t>-Лінійна, 28 (3,1 під’їзд);</t>
  </si>
  <si>
    <t>-Лінійна, 30 (1,2,3,4 під’їзди);</t>
  </si>
  <si>
    <t>Розроблено бренд-бук Боярської громади ( +/-)</t>
  </si>
  <si>
    <t>-Котляревського, 13 (1,2 під’їзди)</t>
  </si>
  <si>
    <t>-Білогородська, 41 (1під’їзд);</t>
  </si>
  <si>
    <t>https://doc.boiarka-rada.gov.ua/rishennya-84-4528-pro-zatverdzhennya-logotypu/</t>
  </si>
  <si>
    <t>-Гоголя, 52а (1,2 під’їзди);</t>
  </si>
  <si>
    <t>-Білогородська, 144 (1,2 під’їзд);</t>
  </si>
  <si>
    <t>Місцевий бюджет</t>
  </si>
  <si>
    <t>-Білогородська, 51 (к.2, під’їзд 1,2; к.1, під’їзд 2,3; к.3 під’їзд 2,3) ;</t>
  </si>
  <si>
    <t>Громаду відвідали делегації з: Латвії, Литви, Франції,та делегація зі Златопіля.(в рамках Пліч-о-пліч.)</t>
  </si>
  <si>
    <t>Розроблено і затверджено Статут громади (+/-)</t>
  </si>
  <si>
    <t>Звіт про виконання програми соціально-економічного розвитку Боярської МТГ за 1 півріччя 2026 року</t>
  </si>
  <si>
    <t>-Коновальця, 23 (під’зд 2,3,4)</t>
  </si>
  <si>
    <t>Комунікаційна стратегія БМТГ</t>
  </si>
  <si>
    <t>-Коновальця, 26 (під’їзд 1,2,4)</t>
  </si>
  <si>
    <t>Розроблено і затверджено Програму розвитку старостинських округів БМТГ (+/-)</t>
  </si>
  <si>
    <t>3.3.3 –Забезпечити фізичну безбар’єрність для різних соціальних груп</t>
  </si>
  <si>
    <t>-Забезпечення безбар’єрного доступу до приміщень навчальних закладів, закладів охорони здоров’я, закладів культури та спорту:</t>
  </si>
  <si>
    <t>Управління освіти Боярської міської ради,</t>
  </si>
  <si>
    <t>Забезпечено безбар’єрний доступ до приміщень навчальних закладів, закладів охорони здоров’я, закладів культури та спорту: (+,-)</t>
  </si>
  <si>
    <t>За звітний період показники офіційної сторінки Боярської міської ради у Facebook становлять:
нові підписники — 783 (+36,6%);
загальна кількість підписників — 8 509;
перегляди — 3,4 млн (+9,8%);
унікальні глядачі — 350,1 тис.;
взаємодії з контентом — 57 407;
відвідування сторінки — 50 546;
переходи за посиланнями — 2 771;
опубліковано матеріалів — 884.</t>
  </si>
  <si>
    <t>Дані відділу стратегічних комунікацій Управління міжнародної діяльності, економічного аналізу та стратегічних комунікацій</t>
  </si>
  <si>
    <t>Програма промоції БМТГ на 2025 р., на 2026 р.</t>
  </si>
  <si>
    <t>У закладах проведено відповідні заходи з облаштування доступного середовища. Виконано частково / триває робота з усунення наявних бар’єрів.</t>
  </si>
  <si>
    <t>Звіт Управління Боярської міської ради</t>
  </si>
  <si>
    <t>Визначено актуальний перелік волонтерських організацій та ініціативних груп на території Боярської громади (+/-).</t>
  </si>
  <si>
    <t>1. Реконструкція громадського будинку (селищної ради) (реконструкція), за адресою: с. Дзвінкове, вул. Грушевського, 32</t>
  </si>
  <si>
    <t>Рівень точності актуальних і перевірених контактних даних, організаційних форм та описів ініціатив – 90%.</t>
  </si>
  <si>
    <t>Кількість зустрічей, організованих з волонтерами та волонтерськими організаціями – 4 в рік.</t>
  </si>
  <si>
    <t>Середня кількість учасників на кожній зустрічі (волонтери, представники організацій, громадськість) – 150 осіб.</t>
  </si>
  <si>
    <t>Відсоток учасників, які виявили задоволення від зустрічей, що проводяться, зокрема, щодо відкритості, корисності та ефективності – 80%.</t>
  </si>
  <si>
    <t>2. Капітальний ремонт (термосанація) приміщення КЗ "Боярська публічна бібліотека" Боярської міської ради за адресами: м. Боярка, вул. С. Петлюри, 41 та вул.Молодіжна, 77</t>
  </si>
  <si>
    <t>Проведення щорічного Форуму волонтерських ініціатив, благодійності, корпоративної соціальної відповідальності</t>
  </si>
  <si>
    <t>Проведено Форум волонтерських ініціатив, благодійності, корпоративної соціальної відповідальності (+/-)</t>
  </si>
  <si>
    <t>п. 50</t>
  </si>
  <si>
    <t>Рівень задоволення учасників – 4 бали.</t>
  </si>
  <si>
    <t>3.Реконструкція будівлі «Жорнівського клубу» за адресою: с. Жорнівка, вул. Л.Українки,2</t>
  </si>
  <si>
    <t>У І півріччі 2026 року в межах реалізації програми промоції Боярська міська територіальна громада здійснила комплекс заходів, спрямованих на формування та просування позитивного іміджу громади на національному та міжнародному рівнях. Зокрема, було завершено розроблення брендбуку громади, виготовлено сучасну сувенірну та презентаційну продукцію із символікою громади, яка використовувалася під час офіційних візитів до дипломатичних установ, міжнародних заходів, зустрічей з іноземними делегаціями, візитів до партнерських громад України та закордонних муніципалітетів, а також під час проведення Олімпійського дня, міських заходів та інших публічних подій. Крім того, громада забезпечувала презентацію свого потенціалу під час міжнародних форумів, конференцій та робочих зустрічей, здійснювала супровід міжнародних делегацій і розвивала співпрацю з українськими та іноземними муніципалітетами, міжнародними організаціями й донорами з метою реалізації спільних проєктів.</t>
  </si>
  <si>
    <t>Кількість проведених освітніх заходів ≥ 2 .</t>
  </si>
  <si>
    <t>https://doc.boiarka-rada.gov.ua/rishennya-%E2%84%9679-4275-pro-zatverdzhennya-programy-promocziyi-boyarskoyi-miskoyi-terytorialnoyi-gromady-na-2026-rik-vid-23-grudnya-2025-roku/</t>
  </si>
  <si>
    <t>Рівень задоволеності учасників заходами ≥80% (позитивних відгуків).</t>
  </si>
  <si>
    <t xml:space="preserve">не реалізовано </t>
  </si>
  <si>
    <t>Актуалізувати інформацію щодо діючих організацій громадянського суспільства на території БМТГ</t>
  </si>
  <si>
    <t>Актуалізовано інформацію щодо діючих організацій громадянського суспільства на території БМТГ (+/-)</t>
  </si>
  <si>
    <t>Впізнаваність громади за межами громади ≥ 5 в рік .</t>
  </si>
  <si>
    <t>Розробити та затвердити Програму сприяння розвитку громадянського суспільства</t>
  </si>
  <si>
    <t>Розроблено та затверджено Програму сприяння розвитку громадянського суспільства (+/-)</t>
  </si>
  <si>
    <t>4.Капітальний ремонт нежитлової будівлі з облаштуванням пункту обігріву за адресою: БМТГ с.Жорнівка, пров. Озерний, 4А</t>
  </si>
  <si>
    <t>4.Проведено капітальний ремонт будівлі (+,-)</t>
  </si>
  <si>
    <t>У І півріччі 2026 року промоційна продукція та символіка Боярської міської територіальної громади були представлені та поширені на більш ніж 15 міжнародних заходах за кордоном, а також на численних заходах в Україні. Зокрема, вони були представлені під час Конференції з питань відновлення України (URC2026) у Гданську, кластерного візиту «Зміцнення потенціалу громад для місцевого економічного розвитку» в рамках Програми «Відновлення та відбудова в Україні» у Словенії, адвокаційної поїздки в межах проєкту АНТС у Берліні, Конференції високого рівня, присвяченої 15-й річниці Угоди мерів у регіоні Східного партнерства в Республіці Молдова, молодіжного заходу «Youth Power / Сила молоді» в Норвегії, конференції U-Nation у Великій Британії, Польсько-української економічної конференції в Пулавах, освітнього обміну в Райнбеку (Німеччина), а також під час офіційних візитів до партнерських громад Пулави та Устка (Польща), Штендаль (Німеччина) та інших муніципалітетів. В Україні промоційна продукція використовувалася під час конференцій у межах національного проєкту «Пліч-о-пліч: згуртовані громади» у Запоріжжі, Миколаєві та Дніпрі, а також інших міжнародних, національних і регіональних заходів у різних містах України. Реалізація цих заходів сприяла підвищенню впізнаваності Боярської міської територіальної громади, популяризації її потенціалу та розвитку міжнародного партнерства.</t>
  </si>
  <si>
    <t>Загальна кількість зустрічей з представниками ОГС протягом року ≥ 2.</t>
  </si>
  <si>
    <t>У 2025 році першим заступником міського голови Т.КОЧКОВОЮ та начальником управління МСЕК О.КОВТУН всього проведено 15 зустріченй з представниками ОГС (БО "Фонд Боярської громади", ГО "Плече побратима", БО "БФ"Сильні серцем", ГО "Центр розвитку громад")</t>
  </si>
  <si>
    <t>У І півріччі 2026 року здійснювалася взаємодія Боярської міської ради з громадськими та благодійними організаціями у рамках реалізації соціальних, ветеранських та інших ініціатив. 12 березня 2026 року на офіційному порталі громади оприлюднено інформацію про проєкт БО «100 відсотків життя. Київський регіон» «Діалог у житті громад Київщини», спрямований на посилення співпраці між громадським сектором, органами місцевого самоврядування та активними мешканцями громад. Також здійснювалася взаємодія з громадськими організаціями ветеранів та іншими громадськими організаціями.</t>
  </si>
  <si>
    <t>Кількість осіб, які будуть користуватися приміщенням не менше 100</t>
  </si>
  <si>
    <t>https://boiarka-rada.gov.ua/blagodijna-organizacziya-100-vidsotkiv-zhyttya-kyyivskyj-region-realizuye-proyekt-dialog-u-zhytti-gromad-kyyivshhyny-yakyj-vprovadzhuyetsya-vyklyuchno-na-terytoriyi-kyyivskoy/</t>
  </si>
  <si>
    <t>-Розроблення проєкту «Громадські вбиральні для кожного».</t>
  </si>
  <si>
    <t>Розроблено проєкт «Громадські вбиральні для кожного» (+,-)</t>
  </si>
  <si>
    <t>2025-</t>
  </si>
  <si>
    <t>Не розроблявся</t>
  </si>
  <si>
    <t>Часова регулярність проведення зустрічей: забезпечення регулярності зустрічей проведення їх раз на півроку.</t>
  </si>
  <si>
    <t>не розроблялися</t>
  </si>
  <si>
    <t>Капітальний ремонт з благоустрієм дитячого майданчика за адресою: Україна, Київська область, Фастівський район, Боярська територіальна громада, м.Боярка, вул. Молодіжна 5б (коригування)</t>
  </si>
  <si>
    <t>Проведено капітальний ремонт будівлі (+,-)</t>
  </si>
  <si>
    <t>Визначено можливі місця розташування «зелених» (вуличних) громадських просторів (+/-)</t>
  </si>
  <si>
    <t>Надано статус парку земельній ділянці площею 5,3964 га, розташованій в с. Малютянка Фастівського району Київської області, кадастровий номер 3222484201:01:005:0218</t>
  </si>
  <si>
    <t>Будівництво спортивного майданчика за адресою: Київська обл, Києво-Святошинський р-н, м.Боярка, вул.Молодіжна, 5Б (коригування №5)</t>
  </si>
  <si>
    <t>Визначити можливі місця розміщення громадських просторів та хабів, зокрема з числа закинутих чи зруйнованих об’єктів</t>
  </si>
  <si>
    <t>Проведено будівництво майданчика (+,-)</t>
  </si>
  <si>
    <t>Визначено можливі місця розміщення громадських просторів та хабів, зокрема з числа закинутих чи зруйнованих об’єктів (+/-)</t>
  </si>
  <si>
    <t>Не розпочато</t>
  </si>
  <si>
    <t>п.1</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</si>
  <si>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BПO (реконструкція), за адресою: Україна, Київська область, Фастівський район, Боярська територіальна громада, с. Жорнівка, пров. Озерний, 4 (коригування 2). Проскт реалізусться з 2023 року Департаментом регіонального розвитку КОДА. (Управління капітального будівництва е замовником розробки проектної документаціі).</t>
  </si>
  <si>
    <t>Департамент регіонального розвитку КОДА</t>
  </si>
  <si>
    <t>Визначено місця перспективної індивідуальної забудови, зокрема у старостинських округах БМТГ:(+/-)</t>
  </si>
  <si>
    <t>Проведено реконструкцію (+,-)</t>
  </si>
  <si>
    <t>Капітальний ремонт протирадіаційного укриття за адресою: м. Боярка, вул. С. Коповальця, 27А (коригування 2). Проскт реалізусться з 2023 року Департаментом регіонального розвитку КОДА. (Управління капітального будівництва с замовником розробки проектної документаціі).</t>
  </si>
  <si>
    <t>с.Перевіз (визначено) , с.Новосілки (на стадії визначення)</t>
  </si>
  <si>
    <t>Проведено капітальний ремонт (+,-)</t>
  </si>
  <si>
    <t>Реконструкція будівлі медичної амбулаторії загальної практики-сімейної медицини № 6 з термосанацією за адресою: Україна, Київська обл., Фастівський р- н, Боярська територіальна громада, с. Малютянка, вул. Свропейська,12.</t>
  </si>
  <si>
    <t>с. Перевіз</t>
  </si>
  <si>
    <t>Проведено реконструкцію амбулаторії № 6 (+,-)</t>
  </si>
  <si>
    <t>1.3.3 – Забезпечити розвиток ОСББ і інших форм управління багатоквартирними будинками</t>
  </si>
  <si>
    <t>Загальна кількість багатоквартирних будинків, які були включені до переліку для перспективного створення ОСББ: ≥ 2.</t>
  </si>
  <si>
    <t>Нове будівництво критої спортивної споруди за адресою: Україна, Київська область, Фастівський район, Боярська територіальна громада, м. Боярка, вул. Молодіжна, 5б"</t>
  </si>
  <si>
    <t>Проведено будівництво критої спортивної споруди (+,-)</t>
  </si>
  <si>
    <t>проведено конкурс на визначення управителя багатоквартирними будинками</t>
  </si>
  <si>
    <t>https://boiarka-rada.gov.ua/ogoloshennya-shhodo-pryznachennya-upravytelya-z-upravlinnya-bagatokvartyrnymy-budynkamy-u-naselenyh-punktah-boyarskoyi-miskoyi-terytorialnoyi-gromady/</t>
  </si>
  <si>
    <t>Розробка ПКД</t>
  </si>
  <si>
    <t>«Реконструкція з розширенням приймального відділення комунального некомерційного підприємства «Лікарня інтенсивного лікування Боярської міської ради» (реконструкція), за адресою: Україна, Київська обл., Фастівський р-н, м. Боярка, Боярська територіальна громада, вул. Соборності, 51» (коригування)</t>
  </si>
  <si>
    <t>Загальна кількість інформаційних кампаній, проведених на рік для популяризації ОСББ:≥ 10. Кількість публікацій або згадок в місцевих медіа та соціальних мережах про проведені кампанії та їх результати:≥ 50.</t>
  </si>
  <si>
    <t>Програма заходів БМР з вшанування пам’яті загиблих захисників і захисниць України, відзначення пам’ятних дат та державних свят, а також здійснення представницьких заходів на 2025 рік , на 2026 рік</t>
  </si>
  <si>
    <t>роботи розпочаті , див п 187</t>
  </si>
  <si>
    <t>Щодо популяризації  інформаційні компанії відсутні</t>
  </si>
  <si>
    <t>3.4 – Доступна, якісна, сучасна і адаптивна освіта для всіх вікових, соціальних та економічних груп населення</t>
  </si>
  <si>
    <t>Загальна кількість місцевих медіа та соціальних мережах для ОСББ щодо енергоефективності та можливостей розвитку:≥ 10.</t>
  </si>
  <si>
    <t>3.4.1 – Реформувати та удосконалити мережу закладів освіти громади</t>
  </si>
  <si>
    <t>Щодо популяризації  інформаційні компанії відсутні, проте 17 вересня в Боярській міській раді відбувся захід за участі представника Фонду енергоефективності, присвячений подальшому розвитку та впровадженню проєктів з енергоефективності для ОСББ, Інформація про участь у  програмі «Енергодім»</t>
  </si>
  <si>
    <t>https://boiarka-rada.gov.ua/fond-energoefektyvnosti-dlya-osbb/, https://www.facebook.com/mistoboyarka/posts/pfbid0DK4v1xsmh6QjeTfFRdVnQHkyXWdTDjwaQXnjcqdsxMPCAUF7Uc1s5WzeNmqWBsyql?rdid=K0cN3CAX2adpA7n4#</t>
  </si>
  <si>
    <t>Відсоток існуючих ОСББ, які були охоплені інформаційними заходами – 95%.</t>
  </si>
  <si>
    <t>1.Нове будівництво укриття на території Боярської загальноосвітньої школи I - III ступенів № 4 (нове будівництво) за адресою: Україна, Київська область, Фастівський район, м. Боярка, вул. Шкільна, 28</t>
  </si>
  <si>
    <t>1.Побудовано укриття на території Боярської загальноосвітньої школи I - III ступенів № 4 (+,-) Площа укриття – 573,31 м2. Кількість осіб, для яких створено укриття до 395 осіб.</t>
  </si>
  <si>
    <t>Загальна кількість нових ОСББ, створених з моменту початку реалізації заходу:≥ 3 .</t>
  </si>
  <si>
    <t>2.Нове будівництво укриття на території Боярської загальноосвітньої школи I - III ступенів № 1 (нове будівництво) за адресою: Україна, Київська область, Фастівський район, м. Боярка, вул.Лисенка, 11/23 (коригування)</t>
  </si>
  <si>
    <t>Розроблено і затверджено Програму сприяння створенню та забезпечення функціонування об’єднань співвласників багатоквартирних будинків (+/-)</t>
  </si>
  <si>
    <t>2.Побудовано укриття на території Боярської загальноосвітньої школи I - III ступенів № 1 (+,-)</t>
  </si>
  <si>
    <t>10115,32 (МБ), 20857,55 (ДБ)</t>
  </si>
  <si>
    <t xml:space="preserve">Роботи тривають </t>
  </si>
  <si>
    <t>Провести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t>
  </si>
  <si>
    <t>Проведено аналітичне дослідження щодо економічної доцільності створення власного ремонтного боксу (приміщення) для обслуговування і ремонту комунальної техніки (+/-)</t>
  </si>
  <si>
    <t>У звітному періоді в Боярській міській територіальній громаді проведено 37 поховань військовослужбовців, забезпечивши належний організаційний, протокольний та матеріально-технічний супровід церемоній. Відкрито дві Алеї пам’яті у населених пунктах громади та організовано 9 меморіальних і пам’ятних заходів, присвячених вшануванню загиблих Захисників і Захисниць України. Також забезпечено відвідування Алеї пам’яті в місті Боярка міжнародними та партнерськими делегаціями з метою ознайомлення з практиками громади щодо збереження пам’яті про полеглих воїнів. У звітному періоді громада також забезпечила організацію церемонії прощання та поховання Почесного жителя Боярської громади, а також проведення державних і місцевих пам’ятних заходів, придбання та використання державної й місцевої символіки, нагородної та сувенірної продукції, забезпечення квітковими композиціями меморіальних заходів і належний організаційний супровід офіційних церемоній та протокольних заходів.</t>
  </si>
  <si>
    <t>Визначити місця можливого облаштування комунальних зарядних станцій для комунального транспорту</t>
  </si>
  <si>
    <t>https://doc.boiarka-rada.gov.ua/rishennya-%E2%84%9681-4415-pro-vnesennya-zmin-do-zahodiv-programy-boyarskoyi-miskoyi-terytorialnoyi-gromady-z-vshanuvannya-pamyati-zagyblyh-zahysnykiv-i-zahysnycz-ukrayiny-vidznachennya-pam/</t>
  </si>
  <si>
    <t>3. Реконструкція з добудовою приміщення Боярської ЗОШ І-ІІІ ступенів №1 (реконструкція) за адресою: м. Боярка, вул.Лисенка, 11/23</t>
  </si>
  <si>
    <t>Визначено місця можливого облаштування комунальних зарядних станцій для комунального транспорту (+/-)</t>
  </si>
  <si>
    <t>3.Проведено реконструкція з добудовою приміщення Боярської ЗОШ І-ІІІ ступенів №1: (+,-)</t>
  </si>
  <si>
    <t>Визначено перспективні маршрути (+/-)</t>
  </si>
  <si>
    <t>Курсує автобус спеціальних регулярних перевезень згідно рішення виконавчого комітет 09.08.2024 рок № 5/24 
 "Про затвердження паспорту автобусного регулярного 
 спеціального маршруту «Залізнична станція «Тарасівка», 
 с. Тарасівка – Містечко Хансена, с. Нове – 
 Лікарня інтенсивного лікування, м. Боярка»</t>
  </si>
  <si>
    <t xml:space="preserve">місцевий  бюджет </t>
  </si>
  <si>
    <t xml:space="preserve">курсує автобус спеціальних регулярний перевезень згідно рішення від 16.06.2026р.   Про затвердження паспорту автобусного регулярного 
спеціального маршруту №5 «Боярський коледж екології і природних ресурсів – «ЕПІЦЕНТР»»
 </t>
  </si>
  <si>
    <t>Роботи розпочаті</t>
  </si>
  <si>
    <t>Визначено кількість розроблених та затверджених концептуальних записок щодо визначення необхідного електротранспорту та його технічних характеристик для забезпечення діяльності маршрутів. (+/-)</t>
  </si>
  <si>
    <t>Проводити регулярні інформаційні заходи для мешканців громади щодо відповідального утримання і необхідності стерилізації домашніх тварин</t>
  </si>
  <si>
    <t>4.Нове будівництво укриття на території Боярського академічного ліцею «Лідер» за адресою:м.Боярка, вул. П.Сагайдачного, 62</t>
  </si>
  <si>
    <t>Кількість проведених інформаційних заходів : ≥ 20 (заходів на рік).</t>
  </si>
  <si>
    <t>4.Побудовано укриття на території Боярського академічного ліцею «Лідер» (+,-)</t>
  </si>
  <si>
    <t>Рівень обізнаності мешканців: зростання на 70 % (серед опитаних громадян).</t>
  </si>
  <si>
    <t>Стратегія на етапі розробки</t>
  </si>
  <si>
    <t>Збільшення кількості стерилізованих тварин підвищення на 20% у ветеринарних клініках/приютах.</t>
  </si>
  <si>
    <t>ГО "Захист тварин" здійснює безкоштовну стерелізацію тварин</t>
  </si>
  <si>
    <t>Створити базу контактів організацій громадянського суспільства які надають підтримку у стерилізації тварин</t>
  </si>
  <si>
    <t>Створено базу контактів організацій громадянського суспільства які надають підтримку у стерилізації тварин за рік ( +/-)</t>
  </si>
  <si>
    <t>5. Нове будівництво укриття на території Малютянської гімназії за адресою: с.Малютянка, вул.Перемоги, 34</t>
  </si>
  <si>
    <t>5. Побудовано укриття на території Малютянської гімназії (+,-)</t>
  </si>
  <si>
    <t>Наявна Концепція інтегрованого розвитку території Боярської міської територіальної громади (+,-)</t>
  </si>
  <si>
    <t>Розпочата робота щодо формування документа</t>
  </si>
  <si>
    <t>Виконання 50 %</t>
  </si>
  <si>
    <t>https://doc.boiarka-rada.gov.ua/rishennya-%e2%84%9681-4441-pro-formuvannya-konczepcziyi-integrovanogo-rozvytku-terytoriyi-boyarskoyi-miskoyi-terytorialnoyi-gromady-fastivskogo-rajonu-kyyivskoyi-oblasti-v-novij-redakcziyi-vid-12-be/</t>
  </si>
  <si>
    <t>Визначити місця розташування і встановити стенди для проведення вуличних виставок митців громади.</t>
  </si>
  <si>
    <t>Кількість визначених та обладнаних місць для виставок : ≥1.</t>
  </si>
  <si>
    <t>6.Нове будівництво споруди подвійного призначення із захисними властивостями ПРУ ДНЗ "Берізка" за адресою: м. Боярка, БМТГ, вул. Київська, 17</t>
  </si>
  <si>
    <t>6.Побудовано споруду подвійного призначення із захисними властивостями ПРУ ДНЗ "Берізка" (+,-)</t>
  </si>
  <si>
    <t>фінансування відсутнє</t>
  </si>
  <si>
    <t>Кількість встановлених стендів: 100% (від планованих).</t>
  </si>
  <si>
    <t>Кількість волонтерських заходів, організованих протягом року, та кількість залучених до них осіб - 0</t>
  </si>
  <si>
    <t>Триває тендерна процедура</t>
  </si>
  <si>
    <t>Кількість розроблених планів розвитку комплексу : 1(повноцінний план).</t>
  </si>
  <si>
    <t>Програма регулювання містобудівної діяльності на 2025 рік , на 2026 рік</t>
  </si>
  <si>
    <t>Площа укриття-1192,62 м2.</t>
  </si>
  <si>
    <t>Термін завершення розробки планів і документації- протягом встановленого строку.</t>
  </si>
  <si>
    <t>Кількість осіб, для яких створено укриття до 210 осіб.</t>
  </si>
  <si>
    <t>Реалізовано затверджену містобудівну документацію (+,-).</t>
  </si>
  <si>
    <t>7.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«Спадкоємець» за адресою: м. Боярка, вул. Молодіжна,78</t>
  </si>
  <si>
    <t>Готовність проектної документації : 100% (розробленої та затвердженої документації).</t>
  </si>
  <si>
    <t>7.Проведено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«Спадкоємець» (+,-)</t>
  </si>
  <si>
    <t>Термін завершення реконструкції- протягом встановленого строку.</t>
  </si>
  <si>
    <t>Зростання кількості відвідувачів музею після реконструкції,ціль: збільшення на 100%.</t>
  </si>
  <si>
    <t>Кількість визначених місць : ≥1 (локація).</t>
  </si>
  <si>
    <t>Виконується. Генеральні плани  населених пунктів та детальні плани територій</t>
  </si>
  <si>
    <t>Кількість проведених заходів на визначених місцях: ≥10 (заходів протягом року).</t>
  </si>
  <si>
    <t>Виявлено економічну доцільність (позитивний/негативний висновок щодо придбання техніки) (+/-).</t>
  </si>
  <si>
    <t>позитивний</t>
  </si>
  <si>
    <t>ПКД 2024 року, потребує фінансування</t>
  </si>
  <si>
    <t>Площа укриття-79,41 м2.</t>
  </si>
  <si>
    <t>Кількість проведених досліджень: ≥3.</t>
  </si>
  <si>
    <t>Дані Управління культури, молоді та спорту</t>
  </si>
  <si>
    <t>Кількість осіб, для яких створено укриття-45 осіб.</t>
  </si>
  <si>
    <t>Кількість виявлених елементів нематеріальної культурної спадщини, ціль: ≥3 (традиції, звичаїв або практик).</t>
  </si>
  <si>
    <t>8.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"Казка" за адресою: м. Боярка, вул. Дачна, 38</t>
  </si>
  <si>
    <t>Термін завершення дослідження, ціль: протягом встановленого строку.</t>
  </si>
  <si>
    <t>не проводилось</t>
  </si>
  <si>
    <t>8.Проведено капітальний ремонт підвального приміщення подвійного призначення (облаштування найпростішого укриття) закладу дошкільної освіти (ясла-садок) комбінованого типу "Казка" (+,-)</t>
  </si>
  <si>
    <t>Занесено до реєстру/оцифрування об’єктів нематеріальної культурної спадщини та популяризація на території громади (+/-)</t>
  </si>
  <si>
    <t>Не розроблена</t>
  </si>
  <si>
    <t>Програма регулювання та розвитку земельних відносин на території БМТГ на 2025 рік, на 2026-2027 роки</t>
  </si>
  <si>
    <t>Площа укриття-427,89 м2.</t>
  </si>
  <si>
    <t>Проведено дослідження та підготовлено інформаційно-аналітичний звіт щодо інвестиційно привабливих проєктів, які наявні у громаді (+/-)</t>
  </si>
  <si>
    <t>У І півріччі 2026 року заходи щодо проведення дослідження та підготовки інформаційно-аналітичних звітів стосовно інвестиційно привабливих проєктів громади, а також потенційних внутрішніх і зовнішніх інвесторів не проводилися. Водночас у громаді здійснювалася системна робота з управління публічними інвестиціями: надавалися консультації ініціаторам проєктів, забезпечувався супровід внесення проєктів до системи DREAM. Боярська громада вже має сформований портфель  публічних інвестиційних проєктів і затверджений середньостроковий план пріоритетних публічних інвестицій на 2026–2028 роки. На платформі DREAM представлено 32 проєкти з високим рівнем готовності та різною галузевою спрямованістю, що створює основу для залучення як бюджетних, так і позабюджетних інвестицій. Окремо громада має перелік проєктів, що потребують інвестицій, що підтверджує наявність підготовлених напрямів для роботи з потенційними інвесторами.</t>
  </si>
  <si>
    <t>Кількість осіб, для яких створено укриття до 212 осіб</t>
  </si>
  <si>
    <t>Виявлення "тіньового" використання: аудит ділянок, які фактично обробляються, але за які не сплачується орендна плата</t>
  </si>
  <si>
    <t>Проведено дослідження та підготовлено інформаційно-аналітичний звіт щодо потенційних (можливих) зовнішніх та внутрішніх інвесторів (+/-)</t>
  </si>
  <si>
    <t>9.Капітальний ремонт підвального приміщення подвійного призначення (облаштування найпростішого укриття) Новосілківської гімназії за адресою: с. Новосілки, вул. Центральна, 3 А»</t>
  </si>
  <si>
    <t>9.Проведено капітальний ремонт підвального приміщення подвійного призначення (облаштування найпростішого укриття) Новосілківської гімназії (+,-)</t>
  </si>
  <si>
    <t>Проаналізувати грантові можливості та наявну МТД з метою залучення експертів до розробки інвестиційного паспорту громади</t>
  </si>
  <si>
    <t>Кількість проаналізованих грантових можливостей : ≥ 2</t>
  </si>
  <si>
    <t>Постійно проводиться моніторинг наявних грантовних конкурсів</t>
  </si>
  <si>
    <t>Постійно проводиться моніторинг наявних грантових конкурсів</t>
  </si>
  <si>
    <t>Площа укриття-549.38 м2.</t>
  </si>
  <si>
    <t>Кількість залучених експертів для розробки інвестиційного паспорту : ≥ 1.</t>
  </si>
  <si>
    <t>Формування "Інвестиційного банку" земель: виділення та підготовка ділянок (з уже визначеним цільовим призначенням) для виставлення на Prozorro. Продажі.</t>
  </si>
  <si>
    <t>Термін завершення аналізу та залучення експертів: протягом встановленого строку.</t>
  </si>
  <si>
    <t>Кількість осіб, для яких створено укриття до 200 осіб</t>
  </si>
  <si>
    <t>Зібрати інформацію необхідну для створення інвестиційного паспорту громади</t>
  </si>
  <si>
    <t>Зібрано інформацію необхідну для створення інвестиційного паспорту громади (+/-)</t>
  </si>
  <si>
    <t>10.Реконструкція Новосілківської гімназії за адресою: Київська обл.,с. Новосілки, БМТГ, вул. Центральна, 3А»</t>
  </si>
  <si>
    <t>Не проводилось</t>
  </si>
  <si>
    <t>10.Проведено реконструкцію Новосілківської гімназії (+,-)</t>
  </si>
  <si>
    <t>Затвердити інвестиційний паспорт громади</t>
  </si>
  <si>
    <t>Затверджено інвестиційний паспорт громади (+/-)</t>
  </si>
  <si>
    <t>Розробити та провести ряд інформаційних кампаній щодо інформування про поточні грантові можливості та отримання підтримки у написанні та поданні грантових заявок</t>
  </si>
  <si>
    <t>Кількість проведених інформаційних кампаній: ≥ 5 за квартал.</t>
  </si>
  <si>
    <t>11.Капітальний ремонт підвального приміщення (облаштування найпростішого укриття) ЗДО «Іскорка» за адресою: м.Боярка, вул.І.Котляревського, 3-А (коригування 2)</t>
  </si>
  <si>
    <t xml:space="preserve">місцевий бюжет </t>
  </si>
  <si>
    <t>11.Проведено капітальний ремонт підвального приміщення (облаштування найпростішого укриття) ЗДО «Іскорка»: (+,-)</t>
  </si>
  <si>
    <t>https://www.facebook.com/share/17N86Ewiyd/?mibextid=wwXIfr https://boiarka-rada.gov.ua/category/grants/</t>
  </si>
  <si>
    <t xml:space="preserve"> У І півріччі 2026 року на сторінці Управління міжнародного співробітництва, економічного аналізу та стратегічних комунікацій у Facebook розміщено 12 публікацій щодо гранотових можливостей для бізнесу.</t>
  </si>
  <si>
    <t>Створити окрему сторінку філії Державної служби зайнятості на офіційному сайті</t>
  </si>
  <si>
    <t>Наявність створеної сторінки : 100% - сторінка створена та доступна.</t>
  </si>
  <si>
    <t>12.Капітальний ремонт (аварійно-відновлювальні роботи) структурного підрозділу ЗДО «Котигорошко», пошкодженого в результаті збройної агресії за адресою: Київська обл., БМТГ м.Боярка, вул.Сільгосптехнікум, 25а</t>
  </si>
  <si>
    <t>12. Проведено капітальний ремонт (аварійно-відновлювальні роботи) структурного підрозділу ЗДО «Котигорошко», пошкодженого в результаті збройної агресії: (+,-)</t>
  </si>
  <si>
    <t>Виконано у 2025 році</t>
  </si>
  <si>
    <t>Визначено та сформовано перелік потенційних місць для проведення ярмарків, реалізації продукції особистих селянських господарств та організації шоу-румів(+/-)</t>
  </si>
  <si>
    <t>Програма розвитку пасажирського транспорту БМТГ на 2025 рік, на 2026 рік</t>
  </si>
  <si>
    <t>13. Капітальний ремонт харчоблоку Боярського академічного ліцею «Гармонія» Боярської міської ради, за адресою: м.Боярка, БМТГ, вул. І.Котляревського, 7</t>
  </si>
  <si>
    <t xml:space="preserve">Не виконувалося. Проте, підприємці щосуботи та щонеділі можуть реалізовувати свою продукцію на існуючих ринках по вул БХмельницького та вул Кібенка, відповідно. Кім того рішенням виконавчого комітеу боярської міської ради від 12.06.2025 № 2/12 затверджено перелік місць на території громади для виїзної (виносної) торгівлі підприємцями. Всього протягом І півріччя 2026 року видано  27 таких дозволів </t>
  </si>
  <si>
    <t>Визначити форму організації та сформувати перелік потенційних місць для розміщення офісу (інкубатору) підтримки підприємництва</t>
  </si>
  <si>
    <t>13. Проведено капітальний ремонт харчоблоку Боярського академічного ліцею «Гармонія» (+,-)</t>
  </si>
  <si>
    <t>Проаналізовано грантові можливості та наявну МТД для залучення фінансування для створення офісу (інкубатору) та облаштування шоу-румів(+/-)</t>
  </si>
  <si>
    <t>Аналітична довідка за перше піврічча 2026 року (Відправлена на КОДА)</t>
  </si>
  <si>
    <t>Відсутнє фінансування</t>
  </si>
  <si>
    <t>14. Капітальний ремонт харчоблоку Боярського академічного ліцею «Інтелект» Боярської міської ради за адресою: м.Боярка, вул.Шкільна, 28</t>
  </si>
  <si>
    <t>Провести дослідження серед місцевих підприємців з метою визначення їх інтересів та точок дотику</t>
  </si>
  <si>
    <t>14.Проведено капітальний ремонт харчоблоку Боярського академічного ліцею «Інтелект» за адресою: м.Боярка, вул.Шкільна, 28 :(+,-)</t>
  </si>
  <si>
    <t>https://doc.boiarka-rada.gov.ua/rishennya-%E2%84%9679-4290-pro-zatverdzhennya-programy-rozvytku-pasazhyrskogo-transportu-boyarskoyi-miskoyi-terytorialnoyi-gromady-na-2026-rik-vid-23-grudnya-2025-roku/</t>
  </si>
  <si>
    <t>Проведено дослідження серед місцевих підприємців з метою визначення їх інтересів та точок дотику (+/-)</t>
  </si>
  <si>
    <t>У 2025 році проведено аналіз бізнес - середовища в громаді та напрацьовані конкретні інструменти співпраці з бізнесом в рамках навчального проєкту «Бізнес-середовище громади» від U-LEAD з Європою.</t>
  </si>
  <si>
    <t>Рівень участі підприємців у дослідженні: ≥ 10% від загальної кількості цільової групи.</t>
  </si>
  <si>
    <t>Рівень задоволеності підприємців результатами дослідження : ≥ 5% (позитивних відгуків).</t>
  </si>
  <si>
    <t>15. Капітальний ремонт харчоблоку Боярського академічного ліцею «Інтелект» Боярської міської ради за адресою: м.Боярка, вул. Незалежності, 4</t>
  </si>
  <si>
    <t>15.Проведено капітальний ремонт харчоблоку Боярського академічного ліцею «Інтелект» за адресою: м.Боярка, вул. Незалежності, 4: (+,-)</t>
  </si>
  <si>
    <t>Управління культури , молоді та</t>
  </si>
  <si>
    <t>Проведено облік об’єктів культурної спадщини (+/-). Виготовлено охоронні договори на об’єкти культурної спадщини (+/-).</t>
  </si>
  <si>
    <t>Започатковано та проводяться на регулярній основі нетворкінгові заходи для місцевих підприємців, що можуть поєднувати обговорення, навчання та обмін досвідом (+/-)</t>
  </si>
  <si>
    <t xml:space="preserve">Не проводилося. Проте,  Всеукраїнська громадська організація «Поруч» за сприяння Програми розвитку ООН (ПРООН) в Україні та за фінансової підтримки Уряду Японії.
</t>
  </si>
  <si>
    <t>https://boiarka-rada.gov.ua/bezoplatni-treningy-z-pidpryyemnycztva-dlya-vpo-ta-malogo-biznesu/</t>
  </si>
  <si>
    <t>16.Реконструкція приміщень харчоблоку опорного закладу освіти «Боярський академічний ліцей ім.Євгена Коновальця» за адресою:м.Боярка, вул.Грушевського, 49</t>
  </si>
  <si>
    <t>16.Проведено реконструкція приміщень харчоблоку опорного закладу освіти «Боярський академічний ліцей ім.Євгена Коновальця»: (+,-)</t>
  </si>
  <si>
    <t>Кількість проведених зустрічей: ≥ 75 в рік).</t>
  </si>
  <si>
    <t>У 2025 році організовано 15 зустрічей підприємців з міським головою в рамках реалізації проєкту «П’ятниця з мером»</t>
  </si>
  <si>
    <t>За І півріччя 2026 року організовано 17 зустрічей "П'ятниця з мером"</t>
  </si>
  <si>
    <t>Дані відділу економічного аналізу та стратегічного планування</t>
  </si>
  <si>
    <t>Кількість підприємців, які взяли участь у комунікації : ≥ 320 осіб.</t>
  </si>
  <si>
    <t>За І півріччя 2026 року надано  консультацій  25 підприємцям громади</t>
  </si>
  <si>
    <t>17. Капітальний ремонт приміщень харчоблоку Боярського академічного ліцею «Лідер» за адресою:м.Боярка, вул.Сагайдачного, 62</t>
  </si>
  <si>
    <t>Рівень задоволеності підприємців комунікацією: ≥ 60% (позитивних відгуків).</t>
  </si>
  <si>
    <t>17. Проведено капітальний ремонт харчоблоку Боярського академічного ліцею «Лідер»: (+,-)</t>
  </si>
  <si>
    <t>Кількість вирішених питань або наданих консультацій: ≥ 35.</t>
  </si>
  <si>
    <t>100,00 МБ</t>
  </si>
  <si>
    <t>Проведення інвентаризації та виготовлення технічної документації на обєкти кльтурної спадщини плнується у ІІ півріччі</t>
  </si>
  <si>
    <t>Провадиться пошук можливостей та пропозицій для розширення та мережування бізнесів на інші території, зокрема вихід на міжнародний ринок з регулярним інформуванням про наявні (+/-)</t>
  </si>
  <si>
    <t>Програма організації та проведення культурно-масових заходів у БМТГ на 2025 р., на 2026 рік</t>
  </si>
  <si>
    <t>У 2025 році першим заступником міського голови Т.КОЧКОВОЮ та начальником управління О.КОВТУН велися перемовини з представниками Технологічного парку м. Кельце (Республіка Польща) та Польсько-українського економічного центру у Пулавах (Польща) щодо сприяння виходу підприємців громади на міжнародні ринки. Робота в цьому напрямі буде продовжена у 2026 році.</t>
  </si>
  <si>
    <t>Участь представників управління міжнародного співробітництва, економічного аналізу та стратегічних комунікацій: 1) у міжнародному форумі у м.Пулави. Обговорювали розвиток міжнародного співробітництва, залучення інвестицій, реалізацію спільних проєктів та нові можливості для громад України у партнерстві зі польськими організаціями та муніципалітетами; 2) у форумі «Prydesennia Development Forum 3.0», організованому Зазимською територіальною громадою Броварського району спільно з Програмою «U-LEAD з Європою».Учасники обговорили розвиток бізнес-середовища, залучення інвестицій, створення робочих місць, підтримку ВПО та міжнародне співробітництво. Окрему увагу приділили успішним практикам Зазимської громади у сферах енергетичної стійкості, безпеки та партнерської взаємодії. Форум став майданчиком для обміну досвідом і кращими практиками місцевого розвитку.</t>
  </si>
  <si>
    <t>Кількість проведених культурно-масових заходів ≥ 20 од.</t>
  </si>
  <si>
    <t>https://www.facebook.com/share/p/14hsKpPz1zf/?mibextid=wwXIfr, https://www.facebook.com/share/p/1FRdfsAaGs/?mibextid=wwXIfr</t>
  </si>
  <si>
    <t>18.Реконструкція приміщень харчоблоку для створення «Опорної кухні» на базі БАЛ «Престиж» БМР за адресою: м.Боярка, вул.Б.Хмельницького, 57А</t>
  </si>
  <si>
    <t>18.Проведено реконструкцію приміщення харчоблоку (+,-)</t>
  </si>
  <si>
    <t>Кількість проведених обговорень із залученням бізнесу: ≥ 2 на рік.</t>
  </si>
  <si>
    <t>Кількість представників бізнесу, які взяли участь у процесі прийняття рішень : ≥ 20 (осіб на одному заході).</t>
  </si>
  <si>
    <t>відсутнє фінансування</t>
  </si>
  <si>
    <t>Послугами «Опорної кухні» користуються заклади БАЛ «Інтелект» та БАЛ «Престиж»</t>
  </si>
  <si>
    <t>1060,00 МБ</t>
  </si>
  <si>
    <t>Рівень задоволеності бізнесу участю у прийнятті рішень: ≥80% (позитивних відгуків).</t>
  </si>
  <si>
    <t>проведено 10 заходів</t>
  </si>
  <si>
    <t>https://doc.boiarka-rada.gov.ua/rishennya-%E2%84%9679-4302-pro-zatverdzhennya-programy-organizacziyi-ta-provedennya-kulturno-masovyh-zahodiv-u-boyarskij-miskij-terytorialnij-gromadi-na-2026-rik-vid-23-grudnya-2025-roku/</t>
  </si>
  <si>
    <t>Кількість здобувачів освіти, які отримують послуги до 1500 осіб</t>
  </si>
  <si>
    <t>Капітальний ремонт протирадіаційного укриття академічного ліцею «Престиж» за адресою: Україна, Київська область, Фастівський район, м.Боярка, Боярська територіальна громада, вул. Б. Хмельницького, 57А (коригування 2)</t>
  </si>
  <si>
    <t>Кількість бізнесів, залучених до розробки Стратегії : ≥2 (компаній).</t>
  </si>
  <si>
    <t>Частка рекомендацій бізнесу, включених до Стратегії : ≥30% (від загальної кількості пропозицій).</t>
  </si>
  <si>
    <t>На етапі завершення</t>
  </si>
  <si>
    <t>-Створення шкільного медіа центру для закладів освіти громади</t>
  </si>
  <si>
    <t>Розроблено і затверджено Стратегію цифрового розвитку Боярської громади (+/-)</t>
  </si>
  <si>
    <t>Кількість зареєстрованих СПД ≥ 9454</t>
  </si>
  <si>
    <t>Створено шкільного медіа центру (+,-)</t>
  </si>
  <si>
    <t>Проаналізувати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t>
  </si>
  <si>
    <t>Проаналізовано грантові можливості та наявну МТД з метою залучення експертів і коштів до розробки, наповнення та впровадження геопросторової системи управління муніципальним майном та ресурсами (+/-)</t>
  </si>
  <si>
    <t xml:space="preserve">Аналітична довідка за перше піврічча 2026 року </t>
  </si>
  <si>
    <t>Про внесення змін до Програми розвитку мікро-, малого та середнього підприємництва у Боярській міській територіальній громаді на 2025-2027 роки https://doc.boiarka-rada.gov.ua/rishennya-%e2%84%9679-4285-pro-vnesennya-zmin-do-programy-rozvytku-mikro-malogo-ta-serednogo-pidpryyemnycztva-u-boyarskij-miskij-terytorialnij-gromadi-na-2025-2027-roky-vid-23-grudnya-2025-roku/</t>
  </si>
  <si>
    <t>Провести ряд тренінгів для представників виконавчих органів БМТГ та їх комунальних підприємств щодо правил та техніки роботи у програмі електронного документообігу, інформаційної системи тощо.</t>
  </si>
  <si>
    <t>Проведено щонайменше 3 навчальні заходи щодо роботи в СЕДО для працівників виконавчих органів.</t>
  </si>
  <si>
    <t>-Створення центру професійного розвитку педагогічних працівників</t>
  </si>
  <si>
    <t>Створено центр професійного розвитку (+,-)</t>
  </si>
  <si>
    <t>Було проведено раніше</t>
  </si>
  <si>
    <t>Охоплено навчанням не менше 80% активних користувачів системи.</t>
  </si>
  <si>
    <t>Програма інформатизації БМТГ на 2025 р, на 2026 рік</t>
  </si>
  <si>
    <t>Кількість педагогічних працівників, які отримали доступ до навчальних програм центру не менше 200 осіб за рік".</t>
  </si>
  <si>
    <t>Кількість проведених тренінгів, семінарів або курсів підвищення кваліфікації не менше 30 за рік".</t>
  </si>
  <si>
    <t>Провести ряд тренінгів з цифрової грамотності, кібергігієни/кібербезпеки та роботи з АІ для працівників ОМС та зацікавлених громадян</t>
  </si>
  <si>
    <t>Проведено щонайменше 4 тренінги з цифрової грамотності та кібергігієни для працівників ОМС. Охоплено навчанням не менше 80% посадових осіб ОМС.</t>
  </si>
  <si>
    <t>Кількість педагогів, які отримали сертифікати про підвищення кваліфікації не менше 150 осіб за рік".</t>
  </si>
  <si>
    <t>Рівень задоволеності педагогів якістю освітніх послуг центру (за даними анкетування)"не нижче 85% задоволених учасників".</t>
  </si>
  <si>
    <t>В цьому році уже проведено два тренінги по ШІ і кіберу</t>
  </si>
  <si>
    <t>Покращення професійних компетенцій педагогів (за результатами тестування або оцінки) підвищення середнього балу компетенцій на 20%".</t>
  </si>
  <si>
    <t>Проведено щонайменше 1 ознайомчий захід щодо використання АІ для ОМС та громадян (+/-)</t>
  </si>
  <si>
    <t>Зростання інтересу педагогів до участі в професійному розвитку (за кількістю заявок на навчання) зростання на 25% щороку".</t>
  </si>
  <si>
    <t>Розроблено щонайменше 2 концептуальні записки/проектні пропозиції для залучення зовнішнього фінансування на проекти цифрової трансформації (+/-)</t>
  </si>
  <si>
    <t>Впровадження інноваційних методик у навчальний процес шкіл громади "у 70% шкіл громади впроваджено нові технології навчання".</t>
  </si>
  <si>
    <t>Покращення результатів учнів у школах, де працюють педагоги, які навчалися у центрі зростання середнього балу учнів на 10% через рік після реалізації проєкту".</t>
  </si>
  <si>
    <t>В цьому році нічого подібного</t>
  </si>
  <si>
    <t>3.4.3 –Забезпечити доступ до освіти всіх вікових груп</t>
  </si>
  <si>
    <t>Всі працівники ВК БМР працюють у СЕД</t>
  </si>
  <si>
    <t>-Організація регулярних хакатонів та технологічних фестивалів для різних вікових груп</t>
  </si>
  <si>
    <t>Кількість організованих хакатонів1 од на рік</t>
  </si>
  <si>
    <t>Кількість проведених досліджень/опитувань : ≥1 дослідження.</t>
  </si>
  <si>
    <t>(+)</t>
  </si>
  <si>
    <t>Кількість визначених пріоритетних послуг для електронізації: ≥ 1</t>
  </si>
  <si>
    <t>Планується на друге півріччя</t>
  </si>
  <si>
    <t>Рівень задоволеності мешканців процесом дослідження : ≥ 2 балів</t>
  </si>
  <si>
    <t>Кількість організованих фестивалів 1 од на рік</t>
  </si>
  <si>
    <t>Розробити ТЗ на забезпечення переведення пріоритетних публічних послуг в електронну форму з залученням додаткових джерел фінансування для реалізації проєкту.</t>
  </si>
  <si>
    <t>Розроблено технічні завдання для переведення щонайменше 2 пріоритетних публічних послуг в електронну форму (+/-)</t>
  </si>
  <si>
    <t>-Реалізація проєкту «Фінансова освіта в громаді»</t>
  </si>
  <si>
    <t>Реалізовано проєкту(+,-)</t>
  </si>
  <si>
    <t>У нас оцифрована оплата податків (боргів) і черга в садочки</t>
  </si>
  <si>
    <t>https://boyarka.skydatagroup.com/ s https://sadok.boiarka-rada.gov.ua/</t>
  </si>
  <si>
    <t>Проєкт реалізовано. У всіх закладах освіти, підпорядкованих Управлінню освіти Боярської міської ради, у 8 класах запроваджено навчальний предмет «Підприємництво і фінансова грамотність» відповідно до модельної навчальної програми МОН України. Додатково курс реалізується у початковій ланці Боярського академічного ліцею «Гармонія» та у 9 класах у межах пілотування профільної освіти. Індикатор виконано (+)</t>
  </si>
  <si>
    <t>Затверджено раніше</t>
  </si>
  <si>
    <t>Кількість проаналізованих грантових програм : ≥ 2 (за півроку).</t>
  </si>
  <si>
    <t>Кількість поданих заявок на гранти : ≥1 (в рік).</t>
  </si>
  <si>
    <t>Підключено раніше</t>
  </si>
  <si>
    <t>3.5.1– Забезпечити діяльність і розвиток спортивної та фізкультурно - оздоровчої інфраструктури громади</t>
  </si>
  <si>
    <t>-Розширення мережі наявних спортивних майданчиків, в тому числі для занять адаптивними видами спорту, на території БМТГ</t>
  </si>
  <si>
    <t>Проєктний відділ Управління МСЕ проводить регулярний моніторинг грантових програм та можливостей для реалізації проєктів з енергоефективності .    У  рамках Проєкту «Енергоефективність громадських будівель в Україні»: 1.Капітальний ремонт (термомодернізація) будівлі Боярського академічного ліцею «Престиж» за адресою: Київська область, Фастівський район, м.Боярка, вул.Хмельницького, буд. 57-а. 2. Капітальний ремонт (термомодернізація) будівлі Поліклініки (корпус Б) Комунального некомерційного підприємства «Лікарня інтенсивного лікування Боярської міської ради» за адресою: Київська область, Фастівський район, м. Боярка, вул. Соборності, буд. 51. 3.Капітальний ремонт (термомодернізація) будівлі Боярського академічного ліцею «Лідер» за адресою: Київська область, Фастівський район, м.Боярка, вул. П.Сагайдачного, буд. 62. Етап розроблення проєктних документацій, відповідно до укладених контрактів, орієнтовний термін завершення  до 1 вересня  2026 року</t>
  </si>
  <si>
    <t>Аналітична довідка за перше півріччя 2026 року . Дані УКБ</t>
  </si>
  <si>
    <t>Управління культури, молоді та спорту , Управління капітального будівництва</t>
  </si>
  <si>
    <t>Розширено мережу (+,-)</t>
  </si>
  <si>
    <t>Кількість проаналізованих грантових програм : ≥ 1 (в рік).</t>
  </si>
  <si>
    <t xml:space="preserve">Аналітична довідка за перше півріччя 2026 року </t>
  </si>
  <si>
    <t>Виконано раніше. Але в планах нові курси</t>
  </si>
  <si>
    <t>Створено не менше 3 майданчиків</t>
  </si>
  <si>
    <t>-Будівництво треку для велосипедного спорту в парку ім. Тараса Шевченка</t>
  </si>
  <si>
    <t>Проведено навчання по роботі ШІ у ВК БМР</t>
  </si>
  <si>
    <t>Побудовано трек (+,-)</t>
  </si>
  <si>
    <t>Кількість визначених місць для точок доступу: ≥1 локація.</t>
  </si>
  <si>
    <t>Виконано раніше</t>
  </si>
  <si>
    <t>3.5.2 – Розширити мережу громадських та молодіжних просторів</t>
  </si>
  <si>
    <t>-Створення мережі молодіжних і громадських просторів на території БМТГ</t>
  </si>
  <si>
    <t>Створено громадські простори: ≥ 2 од.</t>
  </si>
  <si>
    <t>Програма реформування та розвитку ЖКГ БМТГ на 2022 – 2025 р, на 2026 рік</t>
  </si>
  <si>
    <t>Частка відремонтованих або модернізованих комунальних мереж (водопостачання, водовідведення, тепломережі) збільшено на 10%. Частка аварій або збоїв у постачанні комунальних послуг на рік зменшена до 10%.</t>
  </si>
  <si>
    <t>Кількість розроблених та проведених інформаційних публікацій та просвітницьких заходів за рік ≥ 4</t>
  </si>
  <si>
    <t>На офіційному сайті Боярської міської ради створено сторінку GreenHub, яка наповнюється публікаціями.</t>
  </si>
  <si>
    <t>У І півріччі 2026 року в Боярській громаді тривав процес створення нового громадського простору — активного парку в парку ім. Тараса Шевченка.</t>
  </si>
  <si>
    <t xml:space="preserve">Протягом І півріччя 2 публікації на сторінці GreenHub </t>
  </si>
  <si>
    <t>https://boiarka-rada.gov.ua/gromadyanam/green-hub/10-krokiv-dlya-protydiyi-zminy-klimatu/; https://boiarka-rada.gov.ua/gromadyanam/green-hub/shho-robyty-z-travoyu-ta-opalym-lystyam-zamist-palinnya/</t>
  </si>
  <si>
    <t>-Створення літньої сцени-амфітеатру</t>
  </si>
  <si>
    <t>Створено літню сцену-амфітеатру (+,-)</t>
  </si>
  <si>
    <t>Кількість проаналізованих грантових і переданих на публікацію програм/субсидій: ≥ 6 (в рік).</t>
  </si>
  <si>
    <t>Програма фінансової підтримки КП «БМЕСК» БМР</t>
  </si>
  <si>
    <t>Відділ архітектури та будівництва.</t>
  </si>
  <si>
    <t xml:space="preserve">Управління МСЕ проводить регулярний моніторинг доступних можливостей на встановлення обладнанняя для "зеленого" переходу </t>
  </si>
  <si>
    <t>КП «БІЦ»,</t>
  </si>
  <si>
    <t>Кількість інформаційних повідомлень для громади : ≥ 6 (в рік).</t>
  </si>
  <si>
    <t>Регулярність проведення моніторингу та інформування : щоквартально.</t>
  </si>
  <si>
    <t>Проєкт екологічного туризму "Долина двох рік"</t>
  </si>
  <si>
    <t>Запровадити практику поширення історій успіху домогосподарств, які провадили інновації «зеленої» енергетики</t>
  </si>
  <si>
    <t>Запроваджено практику поширення історій успіху домогосподарств, які провадили інновації «зеленої» енергетики (+/-)</t>
  </si>
  <si>
    <t>Реалізовано проєкт екологічного туризму «Долина двох рік» (+,-)</t>
  </si>
  <si>
    <t xml:space="preserve">Встановлено інформаційні стенди в населених пунктах громади, а саме в Княжичах та Жорнівці. </t>
  </si>
  <si>
    <t>Кількість проведених інформаційних кампаній: ≥ 15.</t>
  </si>
  <si>
    <t>Створення реабілітаційного центру для всіх категорій населення, зокрема ветеранів і ветеранок</t>
  </si>
  <si>
    <t>Програма охорони навколишнього природного середовища у БМТГ на 2025 рік, на 2026 рік</t>
  </si>
  <si>
    <t>Створено реабілітаційний центр (+,-)</t>
  </si>
  <si>
    <t>Кількість ініціатив або дій, започаткованих після кампаній : ≥ 5 ( ініціатив/дій).</t>
  </si>
  <si>
    <t>У Центрі еколого-натуралістичної творчості «ЮННАТИ» відбулася зустріч із учасниками міжнародної освітньої кампанії «ZOOM – діти захищають клімат».
Представники Управління міжнародного співробітництва, економічного аналізу та стратегічних комунікацій виконавчого комітету Боярської міської ради та Управління освіти Боярської міської ради поспілкувалися з вихованцями центру та ознайомилися з результатами їхньої участі в кампанії.</t>
  </si>
  <si>
    <t>https://www.facebook.com/mistoboyarka/posts/pfbid02EBQv2AuiEoNjjCa5Sr48WoqvDVeWxYJqPspZC5DzKqUimxXZBYTEEQEqh5UUzW8fl?rdid=ACwPdqkao6SIe9tC#</t>
  </si>
  <si>
    <t>Кількість проведених заходів : ≥ 5 семінарів/воркшопів/лекцій.</t>
  </si>
  <si>
    <t>3.7. -Соціальні послуги та соціальне забезпечення доступне для кожного в громаді</t>
  </si>
  <si>
    <t>3.7.3 – Сприяти адаптації і поверненню ветеранів до цивільного життя</t>
  </si>
  <si>
    <t>Кількість залучених громадських ініціатив : ≥ 2 організацій/ініціатив.</t>
  </si>
  <si>
    <t>Створено ветеранський простір (+,-)</t>
  </si>
  <si>
    <t>Підтримувати волонтерські ініціативи із озеленення на потенційно можливих ділянках</t>
  </si>
  <si>
    <t>Інформація щодо збору живих новорічних дерев</t>
  </si>
  <si>
    <t>https://boiarka-rada.gov.ua/z-13-po-25-sichnya-v-misti-boyarka-praczyuvatyme-7-miscz-zboru-zhyvyh-novorichnyh-derev/</t>
  </si>
  <si>
    <t>Кількість підтриманих волонтерських ініціатив: ≥ 3.</t>
  </si>
  <si>
    <t>Одна ініціатива: сквер між вулицями Соборності та Печерська</t>
  </si>
  <si>
    <t xml:space="preserve">885,498 (МБ) розробка ПД </t>
  </si>
  <si>
    <t>ветеранський простір не створено</t>
  </si>
  <si>
    <t>Загальна площа озеленених територій: ≥ 2 га.</t>
  </si>
  <si>
    <t>Кількість зелених насаджень збільшена мінімум на 75 од</t>
  </si>
  <si>
    <t>Кількість осіб, які відвідують простір, не менше 500 осіб.</t>
  </si>
  <si>
    <t>Кількість залучених волонтерів : ≥ 10 осіб.</t>
  </si>
  <si>
    <t>Реконструкція нежитлової будівлі під ветеранський простір з добудовою захисної споруди цивільного захисту за адресою: Україна, Київська обл, Фастівський р-н, м.Боярка, вул.Незалежності, 17.</t>
  </si>
  <si>
    <t>Придбання сосни звичайної в кількості 20 шт</t>
  </si>
  <si>
    <t>Запроваджено практику проведення «днів чистоти» із залученням різних вікових груп (+/-)</t>
  </si>
  <si>
    <t>Кількість збережених або очищених водних об'єктів (озера, річки, ставки) у громаді до 2 од.</t>
  </si>
  <si>
    <t>проведено заходи всіма структурними підрозділами та окремими юридичними особами</t>
  </si>
  <si>
    <t>https://doc.boiarka-rada.gov.ua/rishennya-vykonavchogo-komitetu-%E2%84%96-4-6-pro-provedennya-vesnyanoyi-sanitarnoyi-ochystky-ta-blagoustroyu-naselenyh-punktiv-boyarskoyi-miskoyi-terytorialnoyi-gromady-vid-13-03-2/</t>
  </si>
  <si>
    <t>Програма ліквідації несанкціонованих сміттєзвалищ та поводження з побутовими відходами на 2025 рік , на 2026 рік</t>
  </si>
  <si>
    <t>Забезпечити навчання з запровадження сучасних підходів озеленення для відповідальних осіб</t>
  </si>
  <si>
    <t>Кількість проведених навчальних заходів : ≥ 10 (тренінгів/семінарів).</t>
  </si>
  <si>
    <t>Кількість навчених осіб : ≥ 2 (учасники).</t>
  </si>
  <si>
    <t>Кількість підтриманих волонтерських ініціатив: ≥ 6.</t>
  </si>
  <si>
    <t>Ліквідовано несанкціоноване сміттєзвалище, обсяг якого становив 1 135 куб. м.</t>
  </si>
  <si>
    <t>Загальна площа озеленених територій : ≥ 2( га).</t>
  </si>
  <si>
    <t>Кількість залучених волонтерів : ≥ 10 (осіб).</t>
  </si>
  <si>
    <t>3.1.3 – Забезпечити сучасний підхід до збору, зберігання та утилізації відходів</t>
  </si>
  <si>
    <t>Спланувати та провести інформаційну кампанію щодо сучасних методів і найкращих практик обробки відходів та створення системи управління відходів</t>
  </si>
  <si>
    <t>Кількість проведених інформаційних заходів : ≥10.</t>
  </si>
  <si>
    <t>Програма забезпечення продовольчої безпеки 2025-2027 (без фінансування)</t>
  </si>
  <si>
    <t>Зростання обізнаності мешканців про методи поводження з відходами на ≥35% (серед опитаних).</t>
  </si>
  <si>
    <t>Доступність продовольчих товарів для мешканців громади ≥ 70%.</t>
  </si>
  <si>
    <t>Проведено аналіз наявних грантових можливостей для пошуку та залучення позабюджетних фінансових та експертних ресурсів для розробки Місцевого плану управління відходами (+/-)</t>
  </si>
  <si>
    <t>Провести аналіз і та визначити види альтернативних або безперебійних джерел енергії для кожного комунального закладу</t>
  </si>
  <si>
    <t>Проведено аналіз і та визначити види альтернативних або безперебійних джерел енергії для кожного комунального закладу (+/-)</t>
  </si>
  <si>
    <t xml:space="preserve">на комунальних підприємства не встановлено </t>
  </si>
  <si>
    <t>Кількість проаналізованих грантових можливостей : ≥ 1 (в рік).</t>
  </si>
  <si>
    <t xml:space="preserve">Виконується </t>
  </si>
  <si>
    <t>Про внесення змін до Програми «Про забезпечення продовольчої безпеки Боярської міської територіальної громади на 2025-2027 роки» https://doc.boiarka-rada.gov.ua/rishennya-%e2%84%9679-4284-pro-vnesennya-zmin-do-programy-pro-zabezpechennya-prodovolchoyi-bezpeky-boyarskoyi-miskoyi-terytorialnoyi-gromady-na-2025-2027-roky-vid-23-grudnya-2025-r/</t>
  </si>
  <si>
    <t>Кількість закладів, оснащених альтернативними/безперебійними джерелами енергії : ≥ 6.</t>
  </si>
  <si>
    <t>Програма створення і використання матеріальних резервів для запобігання, ліквідації надзвичайних ситуацій та їх наслідків на території БМТГ 2024-2025 р, на 2026 рік</t>
  </si>
  <si>
    <t>2025- 2027</t>
  </si>
  <si>
    <t>Термін завершення оснащення закладів - протягом встановленого строку.</t>
  </si>
  <si>
    <t>Кількість тренувань та навчань для працівників служб з ліквідації надзвичайних ситуацій, спрямованих на ефективне використання резервів ≥ 2.</t>
  </si>
  <si>
    <t>Кількість проведених аналізів – 1( завершений аналіз).</t>
  </si>
  <si>
    <t>Кількість визначених потенційних місць для бюветів: ≥1.</t>
  </si>
  <si>
    <t>Термін завершення аналізу та формування переліку місць- протягом встановленого строку.</t>
  </si>
  <si>
    <t>Проведено експертну оцінку наявних криниць на предмет можливості очищення та використання (+/-)</t>
  </si>
  <si>
    <t>Проведено аналіз та розроблено ТЕО щодо інших можливостей забезпечення жителів громади питною водою у кризовий період (+/-)</t>
  </si>
  <si>
    <t>Програма «Профілактики правопорушень БМТГ» на 2022-2025 р, на 2026 рік</t>
  </si>
  <si>
    <t>2025 р</t>
  </si>
  <si>
    <t>Проведено огляд та визначено необхідність модернізації наявних засобів забезпечення питною водою мешканців громади у кризовий період (+/-)</t>
  </si>
  <si>
    <t>Стратегічна ціль</t>
  </si>
  <si>
    <t>Оперативна ціль</t>
  </si>
  <si>
    <t>Частка зареєстрованих правопорушень (крадіжки, насильство, порушення громадського порядку) зменшено на 10% порівняно з попереднім періодом.</t>
  </si>
  <si>
    <t>Показник</t>
  </si>
  <si>
    <t>Одиниця вимірювання</t>
  </si>
  <si>
    <t>Базове значення (станом на 01.01.2025)</t>
  </si>
  <si>
    <t>Проміжне значення</t>
  </si>
  <si>
    <t>Цільове значення</t>
  </si>
  <si>
    <t>Розробити та провести інформаційну кампанію для популяризації участі мешканців у добровільних пожежних дружинах</t>
  </si>
  <si>
    <t>Джерело даних</t>
  </si>
  <si>
    <t>Факт (2025 рік)</t>
  </si>
  <si>
    <t>Відхилення (базаове значення до факту), +,-</t>
  </si>
  <si>
    <t>Розроблено та проведено інформаційну кампанію для популяризації участі мешканців у добровільних пожежних дружинах (+/-)</t>
  </si>
  <si>
    <t>Причини (якщо показник не виконується)</t>
  </si>
  <si>
    <t>1. Прозора, згуртована, комфортна для життя громада, яка дбає про розвиток і збереження культурних цінностей</t>
  </si>
  <si>
    <t>Створення онлайн-платформи відкритих даних БМР</t>
  </si>
  <si>
    <t>виконано/невиконано</t>
  </si>
  <si>
    <t>Дані ОМС (виконавчі органи)</t>
  </si>
  <si>
    <t>Кількість відвідувань офіційного веб-сайту громади</t>
  </si>
  <si>
    <t>За рік , одиниць</t>
  </si>
  <si>
    <t>Дані відділу стратегічних комунікацій.</t>
  </si>
  <si>
    <t>3.3.2 – Забезпечити захист інформаційних систем ОМС</t>
  </si>
  <si>
    <t>Розробити і впровадити Стратегію кібербезпеки для захисту цифрової інфраструктури громади</t>
  </si>
  <si>
    <t>Розроблено і впроваджено Стратегію кібербезпеки для захисту цифрової інфраструктури громади (+/-)</t>
  </si>
  <si>
    <t>Рівень задоволеності мешканців прозорістю роботи влади</t>
  </si>
  <si>
    <t>% (від 0 до 100), від опитаних</t>
  </si>
  <si>
    <t>Кількість проведених інформаційних кампаній: ≥ 4 (за рік).</t>
  </si>
  <si>
    <t>В планах. За звітний період пройшло одне навчання</t>
  </si>
  <si>
    <t>Опитування</t>
  </si>
  <si>
    <t>Опитування не проводилось</t>
  </si>
  <si>
    <t>Кількість активних громадських ініціатив</t>
  </si>
  <si>
    <t>за рік, одиниць</t>
  </si>
  <si>
    <t>Програма заходів національного спротиву Боярської міської територіальної громади на 2025 рік, на 2026 рік</t>
  </si>
  <si>
    <t>Проведено 1</t>
  </si>
  <si>
    <t>Громадські простори: у 2025 році створено громадські простори «Ветеран ПРО» та простір спільнототворення «Дача». Ярмарки та ініціативи підприємців: у 2025 році проведено ярмарок «Урожайний шлях» (30 серпня 2025, організатори — Фонд Боярської громади, Боярська міська рада, ГО «bo.molodi») та Благодійний різдвяний ярмарок (грудень 2025, ініціатива підприємців громади за підтримки ради). Молодіжна рада: 23 жовтня 2025 затверджено новий склад Молодіжної ради при Боярській міській раді — активної платформи участі молоді у прийнятті рішень і реалізації ініціатив. 20 вересня 2025 року День міста Боярка. Громадське свято з ярмарком, ініційоване міською радою за участі громади. Проєкт «Ветеранські голоси: врахування потреб у стратегіях громад». Проєкт з інтеграції потреб ветеранів у стратегії розвитку</t>
  </si>
  <si>
    <t>Кількість учасників кампаній: ≥5000 (осіб).</t>
  </si>
  <si>
    <t>Кількість проведених тренінгів з розвитку громадської активності</t>
  </si>
  <si>
    <t>Охоплення більше 5000 переглядів</t>
  </si>
  <si>
    <t>Регулярність проведення кампаній (щокварталу).</t>
  </si>
  <si>
    <t>Кількість благоустроєних громадських просторів</t>
  </si>
  <si>
    <t>одиниць</t>
  </si>
  <si>
    <t>Рівень здобувачів освіти, які підвищили рівень самоусвідомлення (оцінюється через самооцінку або анкетування) - 100 %.</t>
  </si>
  <si>
    <t>Дані ОМС(Управління розвитку інфраструктури та житлово-комунального господарства)</t>
  </si>
  <si>
    <t>Кількість відремонтованих доріг (ямковий / поточний)</t>
  </si>
  <si>
    <t>тис.кв.м</t>
  </si>
  <si>
    <t>Рівень здобувачів освіти, які покращили навички саморегуляції (оцінюється через спостереження за поведінкою або анкети) - 100%.</t>
  </si>
  <si>
    <t>Дані ОМС (Управління розвитку інфраструктури та житлово-комунального господарства)</t>
  </si>
  <si>
    <t>Кількість вулиць з освітленням (заміна на LED-ламп)</t>
  </si>
  <si>
    <t>Кількість оновлених/створених укриттів і сховищ : ≥15 об’єктів</t>
  </si>
  <si>
    <t>Дані ОМС (Управління розвитку інфраструктури та житлово-комунального господарства, Управління капітального будівництва)</t>
  </si>
  <si>
    <t>У закладах освіти громади проводилася системна робота з розвитку навичок саморегуляції здобувачів освіти. Здійснювалося спостереження за поведінкою дітей, проводилися індивідуальні та групові заняття, тренінги й практичні вправи, спрямовані на розвиток емоційної стійкості, самоконтролю та вміння керувати власними емоціями. Робота проводилася педагогічними працівниками та практичними психологами відповідно до потреб здобувачів освіти.
За результатами проведеної роботи індикатор результативності виконано — 100%.</t>
  </si>
  <si>
    <t>https://boyarka-osvita.gov.ua/psihologichna-sluzhba-10-48-55-24-06-2024/</t>
  </si>
  <si>
    <t>Кількість проведення культурних заходів локального значення</t>
  </si>
  <si>
    <t>Дані ОМС (Управління культури, молоді та спорту)</t>
  </si>
  <si>
    <t>Рівень здобувачів освіти, які стали більш емпатійними (оцінюється через відгуки вчителів або анкети) - 100%</t>
  </si>
  <si>
    <t>Кількість учасників культурних заходів</t>
  </si>
  <si>
    <t>осіб</t>
  </si>
  <si>
    <t>Охоплено орієнтовно 2483 здобувачів освіти, що становить близько 31% від загальної кількості здобувачів освіти громади. За результатами спостережень педагогічних працівників та анкетування серед охоплених здобувачів відзначено  100% позитивну динаміку розвитку емпатійності.</t>
  </si>
  <si>
    <t>Провести тренінги та інтерактивні занять для учнів</t>
  </si>
  <si>
    <t>Кількість проведених тренінгів/занять: ≥ 3 (заходи).</t>
  </si>
  <si>
    <t>Частка молоді, яка бере участь у культурних заходах</t>
  </si>
  <si>
    <t>% (від 0 до 100)</t>
  </si>
  <si>
    <t>Частка учнів, які взяли участь ≥ 100 %.</t>
  </si>
  <si>
    <t>2: Енергоощадна, цифрова громада, яка підтримує та заохочує розвиток бізнесу.</t>
  </si>
  <si>
    <t>Кількість СГ зареєстрованих в громаді</t>
  </si>
  <si>
    <t>Рівень задоволеності учнів та вчителів : ≥85% (позитивних відгуків).</t>
  </si>
  <si>
    <t>Дані ОМС (Управління міжнародного співробітництва, економічного аналізу та стратегічних комунікацій)</t>
  </si>
  <si>
    <t>Виконується. Дані Головного управління ДПС у Київській області</t>
  </si>
  <si>
    <t>Частка малого та середнього бізнесу у загальній кількості СГ громади</t>
  </si>
  <si>
    <t>% (від 0 до 100).</t>
  </si>
  <si>
    <t>Кількість проведених занять/тренінгів : ≥3(заходи).</t>
  </si>
  <si>
    <t>Рівень задоволеності мешканців доступними офіційними цифровими інструментами громади (веб-сайт, канали комунікації) ≥ 60% за результатами опитування.</t>
  </si>
  <si>
    <t>У І півріччі 2026 року в закладах освіти громади проведено 15 занять та тренінгів для здобувачів освіти, спрямованих на формування навичок подолання стресу, емоційного напруження та життєвих труднощів. Індикатор результативності виконано — проведено більше 3 запланованих заходів.</t>
  </si>
  <si>
    <t xml:space="preserve">Виконується. </t>
  </si>
  <si>
    <t>Наявність інвестиційного паспорту громади</t>
  </si>
  <si>
    <t>Частка учнів, які отримали навички подолання стресу: ≥100% .</t>
  </si>
  <si>
    <t>так або ні</t>
  </si>
  <si>
    <t>За результатами проведеної роботи учні, які були охоплені відповідними заходами, отримали практичні навички подолання стресу. Запланований індикатор результативності виконано — 100% охоплених учнів.</t>
  </si>
  <si>
    <t>ні</t>
  </si>
  <si>
    <t>Розглядаються можливості розроблення із залученням експертів</t>
  </si>
  <si>
    <t>Опитування ще не створено</t>
  </si>
  <si>
    <t>Рівень засвоєння стратегій учнями: ≥100% (успішно пройдених тестів/опитувань).</t>
  </si>
  <si>
    <t>Рівень впровадження та використання системи електронного документообігу у виконавчих органах та БМР</t>
  </si>
  <si>
    <t>% активних користувачів</t>
  </si>
  <si>
    <t>Рівень успішного проходження тестів/опитувань серед охоплених учнів становить 100%. Індикатор результативності виконано.</t>
  </si>
  <si>
    <t>Дані Сектору цифровізації (звіти СЕДО)</t>
  </si>
  <si>
    <t>Усі працівники ВК БМР працюють в СЕД із можливістю залучення до підготовки відповідей окремі управління та служби</t>
  </si>
  <si>
    <t>Частка пріоритетних адміністративних та муніципальних послуг, доступних для отримання онлайн</t>
  </si>
  <si>
    <t>%</t>
  </si>
  <si>
    <t>&lt;5</t>
  </si>
  <si>
    <t>&gt;15</t>
  </si>
  <si>
    <t>Встановлено в усіх населених пунктах громади мультифункціональні майданчики для занять спортом (+/-)</t>
  </si>
  <si>
    <t>&gt;50</t>
  </si>
  <si>
    <t>Опубліковано серію матеріал про кібербезпеку і кібергігієну. В МолодьSpace проведено тренінг КіберДвіж 2026.</t>
  </si>
  <si>
    <t>На сьогодні це неможливо зважаючи на відсутність фінансування та залишку часу</t>
  </si>
  <si>
    <t>реалізований в м. Боярка</t>
  </si>
  <si>
    <t>Наявність затвердженої та впроваджуваної Стратегії цифрового розвитку Боярської громади</t>
  </si>
  <si>
    <t>Рішення сесії Боярської міської ради, дані Сектору цифровізації</t>
  </si>
  <si>
    <t>Створити КУ/КЗ молодіжного спрямування для забезпечення реалізації розвитку молодіжної політики за рахунок грантових можливостей</t>
  </si>
  <si>
    <t>Відсоток обов'язкових наборів даних, оприлюднених на Єдиному державному веб-порталі відкритих даних</t>
  </si>
  <si>
    <t>&lt; 10%</t>
  </si>
  <si>
    <t>&gt; 50%</t>
  </si>
  <si>
    <t>Кількість створених комунальних установ/закладів (КУ/КЗ) : ≥1.</t>
  </si>
  <si>
    <t>&gt; 90%</t>
  </si>
  <si>
    <t>Дані Сектору цифровізації, моніторинг data.gov.ua</t>
  </si>
  <si>
    <t>До кінця року сподіваємося вийти на показники</t>
  </si>
  <si>
    <t>Рівень задоволеності мешканців доступністю та якістю електронних сервісів та комунікацій громади</t>
  </si>
  <si>
    <t>% (за результатами опитувань)</t>
  </si>
  <si>
    <t>Відсоток громадських будівель (школи, лікарні, адміністративні будівлі), оснащених безбар'єрними умовами (пандуси, ліфти, ширші двері тощо) – 80%. Кількість парків, вулиць, тротуарів, що були адаптовані для людей з обмеженими можливостями (тактильні покриття, спеціальні зони) ≥ 6.</t>
  </si>
  <si>
    <t>Кількість молоді, яка отримала підтримку через створений заклад : ≥3000(осіб).</t>
  </si>
  <si>
    <t>Не вимірювалось</t>
  </si>
  <si>
    <t>&gt; 60%</t>
  </si>
  <si>
    <t>&gt; 75%</t>
  </si>
  <si>
    <t>не вимірювалося</t>
  </si>
  <si>
    <t>Термін завершення створення та запуску закладу - протягом встановленого строку.</t>
  </si>
  <si>
    <t>Кількість встановлених енергоощадних світильників/сонячних станцій</t>
  </si>
  <si>
    <t>107/1</t>
  </si>
  <si>
    <t>150/2</t>
  </si>
  <si>
    <t>300/6</t>
  </si>
  <si>
    <t>Дані ОМС (Управління розвитку інфраструктури та житлово-комунального господарства),</t>
  </si>
  <si>
    <t>300/0</t>
  </si>
  <si>
    <t>193/-1</t>
  </si>
  <si>
    <t>Кількість заходів з енергоефективності (енергоаудит, моніторинг, аналіз)</t>
  </si>
  <si>
    <t>Долучати Молодіжну раду до процесу прийняття рішень, сприяти розвитку молодіжних ГО (+/-)</t>
  </si>
  <si>
    <t>Дані ОМС (Управління розвитку інфраструктури та житлово-комунального господарства, УКБ, КП «БМЕСК»)</t>
  </si>
  <si>
    <t>Кількість проведених заходів щодо популяризації використання та розвитку «зеленої» енергетики в громаді</t>
  </si>
  <si>
    <t>Дані ОМС (УКБ, КП «БМЕСК»)</t>
  </si>
  <si>
    <t>https://doc.boiarka-rada.gov.ua/proyekt-01-03-167-pro-zatverdzhennya-u-novij-redakcziyi-zahodiv-ta-yih-finansuvannya/</t>
  </si>
  <si>
    <t>Визначити межі та розглянути можливість облаштування парку на території села Малютянка</t>
  </si>
  <si>
    <t>Кількість визначених меж території ( +,-).</t>
  </si>
  <si>
    <t>3: Стійка до сучасних викликів, безбар’єрна громада, яка дбає про довкілля, та забезпечує доступ до освіти, спорту, соціальних, медичних, рекреаційних послуг всім мешканцям незалежно від віку, статі, релігійних переконань.</t>
  </si>
  <si>
    <t>Найменувати парк площею 5,3964 га (кадастровий номер земельної ділянки 3222484201:01:005:0218) в с. Малютянка Боярської міської територіальної громади Фастівського району Київської області
«Екопарк «Болотними стежками Малютянки»</t>
  </si>
  <si>
    <t>Кількість зелених зон на території громади</t>
  </si>
  <si>
    <t>гектар</t>
  </si>
  <si>
    <t>Частка мешканців, які підтримують ідею облаштування парку:≥10 % (позитивних відгуків).</t>
  </si>
  <si>
    <t>Дані ОМС (Відділ землевпорядкування, кадастру та екології)</t>
  </si>
  <si>
    <t>виконується постійно</t>
  </si>
  <si>
    <t>Меморандум про співпрацю та партнерство між Боярською міською радою, Комунальним підприємством «Боярське головне виробниче управління житлово – комунального господарства» та Громадською організацією «Гідропарк «Болотними стежками Малютянки»</t>
  </si>
  <si>
    <t>https://doc.boiarka-rada.gov.ua/rishennya-%e2%84%9681-4442-pro-ukladannya-memorandumu-pro-spivpraczyu-ta-partnerstvo-vid-12-bereznya-2026-roku/</t>
  </si>
  <si>
    <t>Кількість проведених тренінгів з підвищення стійкості населення</t>
  </si>
  <si>
    <t>За рік, одиниць</t>
  </si>
  <si>
    <t>Частка закладів, що відповідають вимогам НАССР ≥100% .</t>
  </si>
  <si>
    <t>Кількість розроблених планів дій на випадок надзвичайних ситуацій</t>
  </si>
  <si>
    <t>Термін завершення визначення меж та аналізу можливостей -протягом встановленого строку.</t>
  </si>
  <si>
    <t>Розробити концепцію культурно-туристичного простору на території села Жорнівка</t>
  </si>
  <si>
    <t>Звіт Управління освіти за І півріччя 2026 року</t>
  </si>
  <si>
    <t>План цивільного захисту на особливий період, План реагування на надзвичайні ситуації,</t>
  </si>
  <si>
    <t>Рівень готовності інфраструктури до блек ауту</t>
  </si>
  <si>
    <t>Готовність концепції : 100% (розроблена та затверджена концепція).</t>
  </si>
  <si>
    <t>бал (1-10).</t>
  </si>
  <si>
    <t xml:space="preserve">не розроблено </t>
  </si>
  <si>
    <t>вся критична інфраструктура забезпеченна альтернативними видами живлення (генератори)</t>
  </si>
  <si>
    <t>Кількість проведених громадських обговорень щодо концепції : ≥3 .</t>
  </si>
  <si>
    <t>Кількість облаштованих безбар’єрних маршрутів</t>
  </si>
  <si>
    <t>Термін завершення розробки концепції -протягом встановленого строку.</t>
  </si>
  <si>
    <t>Відсутність  (обмеженість) фінансування</t>
  </si>
  <si>
    <t>Кількість камер відео спостереження комунальної власності, встановлених у громаді</t>
  </si>
  <si>
    <t>Створити «зелений» громадський простір на території села Тарасівка</t>
  </si>
  <si>
    <t>Створено «зелений» простір (+,-).</t>
  </si>
  <si>
    <t>Середня оцінка задоволеності якістю освіти</t>
  </si>
  <si>
    <t>Термін завершення створення простору - протягом встановленого строку.</t>
  </si>
  <si>
    <t>Дані Управління освіти, соціологічні опитування, звіти шкіл.</t>
  </si>
  <si>
    <t>Показник виконано. Спостерігається позитивна динаміка рівня задоволеності якістю освіти порівняно з базовим значенням.</t>
  </si>
  <si>
    <t>Інтегральний показник охоплення освітою (узагальнений індикатор, що демонструє ступінь реалізації права на освіту в громаді шляхом аналізу охоплення освітніми послугами представників усіх вікових груп)</t>
  </si>
  <si>
    <t>бал (1-10)</t>
  </si>
  <si>
    <t>Площа облаштованого «зеленого» простору ≥ 0,10 (га).</t>
  </si>
  <si>
    <t>Дані Управління освіти,</t>
  </si>
  <si>
    <t>Показник виконано. За результатами 2025 року спостерігається позитивна динаміка охоплення населення освітніми послугами порівняно з базовим значенням.</t>
  </si>
  <si>
    <t>Кількість встановлених елементів благоустрою (лавки, освітлення тощо) : ≥ 8.</t>
  </si>
  <si>
    <t>Індекс сучасності освіти (узагальнений показник, що відображає рівень технічного, цифрового та методичного оновлення закладів освіти громади, спрямованого на формування середовища, яке відповідає викликам сучасності)</t>
  </si>
  <si>
    <t>Показник виконано. За 2025 рік зафіксовано позитивну динаміку порівняно з базовим значенням. Зростання зумовлене поступовим оновленням матеріально-технічної бази, цифровізацією освітнього процесу та впровадженням сучасних методичних підходів.</t>
  </si>
  <si>
    <t>Термін завершення облаштування простору - протягом встановленого строку.</t>
  </si>
  <si>
    <t>Інтегральний показник адаптивності освітнього процесу (показник, що відображає здатність освітньої системи громади адаптуватися до різних потреб здобувачів освіти шляхом персоналізації, гнучкості та інклюзивності)</t>
  </si>
  <si>
    <t>бал (1-100)</t>
  </si>
  <si>
    <t>Рівень задоволеності мешканців облаштованим простором:≥ 70 % (позитивних відгуків).</t>
  </si>
  <si>
    <t>Показник виконано. У 2025 році зафіксовано суттєве покращення порівняно з базовим значенням завдяки розвитку інклюзивного, персоналізованого та гнучкого освітнього середовища.</t>
  </si>
  <si>
    <t>Кількість спортзалів та спортивних майданчиків</t>
  </si>
  <si>
    <t>Визначити перелік нових туристичних напрямків і об’єктів</t>
  </si>
  <si>
    <t>Дані Управління культури, молоді та спорту, фото-звіти.</t>
  </si>
  <si>
    <t>Кількість визначених туристичних напрямків: ≥ 2.</t>
  </si>
  <si>
    <t>відсутність фінансування</t>
  </si>
  <si>
    <t>Програма розвитку волейболу на території БМТГ на 2021-2025 р, на 2026-2030 роки</t>
  </si>
  <si>
    <t>Кількість проведення масових спортивних заходів</t>
  </si>
  <si>
    <t>Кількість ідентифікованих туристичних об’єктів: ≥15.</t>
  </si>
  <si>
    <t>Термін завершення визначення переліку напрямків та об’єктів - протягом встановленого строку.</t>
  </si>
  <si>
    <t>Провести огляд та визначити перелік заходів з благоустрою наявних та нових туристичних маршрутів і об’єктів</t>
  </si>
  <si>
    <t>Кількість визначених заходів з благоустрою : ≥ 3</t>
  </si>
  <si>
    <t>Рівень задоволеності населення розвитком спорту та рекреації</t>
  </si>
  <si>
    <t>Частка маршрутів/об’єктів, які потребують благоустрою: ≥ 30 % (від загальної кількості).</t>
  </si>
  <si>
    <t>5 команд</t>
  </si>
  <si>
    <t>3.6 –Медичні установи надають якісні послуги по якісні послуги по збереженню та відновленню здоров’я</t>
  </si>
  <si>
    <t>Термін завершення огляду та формування переліку заходів - протягом встановленого строку.</t>
  </si>
  <si>
    <t>Частка візитів до лікаря без перескерування</t>
  </si>
  <si>
    <t>Кількість спортивних заходів із залученням волейбольних команд ≥ 4од (в рік)</t>
  </si>
  <si>
    <t>Дані ОМС (сектор медицини) КНП ЛІЛ БМР</t>
  </si>
  <si>
    <t>Частка дітей першого року, оглянутих лікарем більше 4-х разів</t>
  </si>
  <si>
    <t>300,00 МБ</t>
  </si>
  <si>
    <t>Сплановано і проведено інформаційну кампанію з популяризації наявних та нових туристичних маршрутів і об’єктів на території громади (+/-)</t>
  </si>
  <si>
    <t>Волейбольні команди взяли участь у 10 спортивних заходах</t>
  </si>
  <si>
    <t>https://doc.boiarka-rada.gov.ua/rishennya-%E2%84%9679-4305-pro-zatverdzhennya-programy-rozvytku-volejbolu-na-terytoriyi-boyarskoyi-miskoyi-terytorialnoyi-gromady-na-2026-2030-roky-vid-23-grudnya-2025-roku/</t>
  </si>
  <si>
    <t>Дані ОМС (сектор медицини)</t>
  </si>
  <si>
    <t>покращення профілактичних оглядів</t>
  </si>
  <si>
    <t>КНП ЦПМСД БМР</t>
  </si>
  <si>
    <t>Частка жінок (50-65 років), які пройшли мамографію в поточному році</t>
  </si>
  <si>
    <t>Програма розвитку футболу на території БМТГ на 2021-2025 р, 2026-2030 роки</t>
  </si>
  <si>
    <t>Сектор охорони здоров'я
 Управління розвитку інфраструктури та житлово-комунального господарства</t>
  </si>
  <si>
    <t>Кількість закладів, оснащених безперебійними/альтернативними джерелами енергії: ≥ 12.</t>
  </si>
  <si>
    <t>КНП ЛІЛ БМР</t>
  </si>
  <si>
    <t>Середня тривалість перебування на лікарняному</t>
  </si>
  <si>
    <t>дні</t>
  </si>
  <si>
    <t>Кількість закладів, оснащених системами безперебійного водопостачання: ≥ 6.</t>
  </si>
  <si>
    <t>У КНП "ЛІЛ БМР" наявна власна свердловина;
  Всі амбулаторії забезпечені централізованим водопостачанням, крім АЗПСМ №6 в с. Малютянка так як, будівля амбулаторії потребує капітального ремонту</t>
  </si>
  <si>
    <t>Всі амбулаторії забезпечені централізованим водопостачанням</t>
  </si>
  <si>
    <t xml:space="preserve">відповідно до нових протоколів лікування,які оновлені МОЗ </t>
  </si>
  <si>
    <t>Розробити програми навчання для персоналу ЗОЗ комунальної власності та забезпечити їх реалізацію за допомогою залучених партнерів</t>
  </si>
  <si>
    <t>Розроблено програми навчання для персоналу ЗОЗ комунальної власності та забезпечено їх реалізацію за допомогою залучених партнерів (+/-)</t>
  </si>
  <si>
    <t>2 заходи</t>
  </si>
  <si>
    <t>https://doc.boiarka-rada.gov.ua/rishennya-%E2%84%9679-4306-pro-zatverdzhennya-programy-rozvytku-futbolu-na-terytoriyi-boyarskoyi-miskoyi-terytorialnoyi-gromady-na-2026-2030-roky-vid-23-grudnya-2025-roku/</t>
  </si>
  <si>
    <t>Кількість отримувачів соціальних послуг</t>
  </si>
  <si>
    <t>Дані Управління соціального захисту населення.</t>
  </si>
  <si>
    <t>Виконується. Збільшення нових мешканців із регіонів, де ведуться активні бойові дії, які часто потребують всебічної підтримки та оформлення соціальних послуг.</t>
  </si>
  <si>
    <t>Частка населення, яке має доступ до соціальних послуг</t>
  </si>
  <si>
    <t>Програма розвитку фізичної культури та спорту на території БМТГ на 2025 р, на 2026-2028 роки</t>
  </si>
  <si>
    <t>навчання не проводилось</t>
  </si>
  <si>
    <t>Частка ЗОЗ, де створено умови для проходження практики ≥ 100% .</t>
  </si>
  <si>
    <t>Кількість соціальних послуг, що надаються у громаді</t>
  </si>
  <si>
    <t>Згідно штатного розпису</t>
  </si>
  <si>
    <t>Частка осіб, які отримали працевлаштування після практики ≥ 80 %.</t>
  </si>
  <si>
    <t>ОМС, Управління соціального захисту населення.</t>
  </si>
  <si>
    <t>50,00 МБ</t>
  </si>
  <si>
    <t>З п'яти лікарів інтернів, які проходили практику в КНП "ЦПМСД БМР" працевлаштування в центрі залишилось двоє лікарів. 40%</t>
  </si>
  <si>
    <t>Надаються</t>
  </si>
  <si>
    <t>Згідно наказу на працевлаштування</t>
  </si>
  <si>
    <t>Термін забезпечення умов для практики-протягом встановленого строку.</t>
  </si>
  <si>
    <t>Обсяг коштів, спрямованих на соціальну підтримку населення</t>
  </si>
  <si>
    <t>грн/USD/Євро.</t>
  </si>
  <si>
    <t>39000000 грн</t>
  </si>
  <si>
    <t>Провести огляд та забезпечити (за відсутності) ЗОЗ комунальної власності безбар’єрним доступом для людей з інвалідністю та маломобільних груп населення</t>
  </si>
  <si>
    <t>41000000 грн</t>
  </si>
  <si>
    <t>Частка ЗОЗ, які пройшли огляд на наявність безбар’єрного доступу -100% закладів.</t>
  </si>
  <si>
    <t>71% З сіми АЗПСМ, технічний паспорт безбар’єрного д оступу для людей з інвалідністю та маломобільних груп населення, має 5 АЗПСМ а саме: АЗПСМ №1, АЗПСМ №2, АЗПСМ №3, АЗПСМ №4,АЗПСМ №7</t>
  </si>
  <si>
    <t>без змін</t>
  </si>
  <si>
    <t xml:space="preserve">Виконується, поадні дані в грн </t>
  </si>
  <si>
    <t>Частка ЗОЗ, де впроваджено безбар’єрний доступ - 100% закладів.</t>
  </si>
  <si>
    <t>71% З сіми АЗПСМ, впроваджено безбар’єрний доступ в АЗПСМ №1, АЗПСМ №2, АЗПСМ №3, АЗПСМ №4, АЗПСМ №7</t>
  </si>
  <si>
    <t>без смін</t>
  </si>
  <si>
    <t>Кількість дитячих будинків сімейного типу</t>
  </si>
  <si>
    <t>Термін завершення огляду та впровадження безбар’єрного доступу -протягом встановленого строку.</t>
  </si>
  <si>
    <t>https://doc.boiarka-rada.gov.ua/rishennya-%E2%84%9679-4304-pro-zatverdzhennya-programy-rozvytku-fizychnoyi-kultury-ta-sportu-na-2026-2028-roky-vid-23-grudnya-2025-roku/</t>
  </si>
  <si>
    <t>Служба у справах дітей</t>
  </si>
  <si>
    <t>Проводити регулярне оновлення обладнання для діагностування та лікування</t>
  </si>
  <si>
    <t>Частка закладів охорони здоров’я з оновленим обладнанням: ≥ 25% ( від загальної кількості ЗОЗ).</t>
  </si>
  <si>
    <t>У 2025 РОЦІ КНП "ЦПМСД БМР" оновило обладнання на 25%, а саме: було закуплено: пікфлуометр, монітор пацієнта, маніпуляційні столики, лабораторні реактиви, тощо. В 2026-2027 роках планується оновити обладнання ще на 50%, а саме: електрокардіограф, узд апарат, для лабуторії : гематологічний аналізатор та реактиви до нього, холтер тощо.</t>
  </si>
  <si>
    <t>Згідно договорів закупівлі, інформація ЗОЗ</t>
  </si>
  <si>
    <t>Програма підтримки та розвитку комунального закладу "СК "Боярка"" на 2026 рік</t>
  </si>
  <si>
    <t>Термін проведення оновлення обладнання - протягом встановленого строку.</t>
  </si>
  <si>
    <t>Кількість організованих спортивних змагань та масових заходів для різних вікових груп (аматорські, професійні турніри)≥ 9 од (в рік), Кількість секцій ≥ 6</t>
  </si>
  <si>
    <t>9 276 510,00 МБ</t>
  </si>
  <si>
    <t>Кількість проведених профілактичних оглядів:≥20800 .</t>
  </si>
  <si>
    <t>змагань:   1                          секцій:5</t>
  </si>
  <si>
    <t>Підприємством у другому півріччі 2025 було проведено профілактичних оглядів - 13 650 пацієнтам, що стпановить (42,65 %) від загальної кількості задекларованого населення. В тому числі в співпраці з КНП КОР "Обласна дитяча лікарня" було оглянуто 100 дітей, КНП КОР "КОСМЦ" було оглянуто 350 пацієнтів та ДУ "Київський ОЦКПХ МОЗ" було оглянуто 50 пацієнтів під час проведення профілактичних виїзних компаній для населення Боярської МТГ.</t>
  </si>
  <si>
    <t>Підприємством у першому півріччі 2026 було проведено профілактичних оглядів - 12 225 пацієнтам, що стпановить (36,78%) від загальної кількості задекларованого населення.</t>
  </si>
  <si>
    <t>Дані ЗОЗ</t>
  </si>
  <si>
    <t>Програма підтримки та розвитку молоді і молодіжної політики та національно-патріотичного виховання на 2024-2025 роки, 2026-2028 роки, Програма утвердження української національної та громадянської ідентичності на 2026-2028 роки</t>
  </si>
  <si>
    <t>Частка охоплення груп ризику профілактичними оглядами: ≥ 65% (від загальної кількості цільової групи).</t>
  </si>
  <si>
    <t>В першому півріччі виконано на 60%. 3 346 осіб серед задекларованого населення входять в групи ризику з них 1853 осіб обстежено в першому півріччі 2026 року.</t>
  </si>
  <si>
    <t>Термін запровадження систематичних профілактичних оглядів -протягом встановленого строку.</t>
  </si>
  <si>
    <t>Забезпечено кожну амбулаторію загальної практики сімейної медицини безперебійними/альтернативними джерелами енергії і водопостачання (+/-)</t>
  </si>
  <si>
    <t>Всі АЗПСМ забезпечені альтернативними засобами електроживлення.</t>
  </si>
  <si>
    <t>845,00 МБ</t>
  </si>
  <si>
    <t>Збільшено кількість молоді, яка приймає участь у житті грормади</t>
  </si>
  <si>
    <t>Кількість організованих заходів: ≥ 10, в т.ч. національно-патріотичних заходів: ≥ 5 (в рік)</t>
  </si>
  <si>
    <t>Збільшити мережу амбулаторій загальної практики сімейної медицини у Боярській громаді</t>
  </si>
  <si>
    <t>Збільшено мережу амбулаторій загальної практики сімейної медицини у Боярській громаді (+/-)</t>
  </si>
  <si>
    <t>Організовано та проведено 7 заходів</t>
  </si>
  <si>
    <t>В 2026 -2027 році планується відкриття нових АЗПСМ, а саме: в старій частині м. Боярка, в с.Новому)</t>
  </si>
  <si>
    <t>https://doc.boiarka-rada.gov.ua/rishennya-%E2%84%9679-4308-pro-zatverdzhennya-programy-utverdzhennya-ukrayinskoyi-naczionalnoyi-ta-gromadyanskoyi-identychnosti-na-2026-2028-roky-vid-23-grudnya-2025-roku/</t>
  </si>
  <si>
    <t>Протягом звітного періоду нові амбулаторії не відкривались і не були ліквдовані</t>
  </si>
  <si>
    <t>Провести огляд та забезпечити (за відсутності) амбулаторії загальної практики сімейної медицини безбар’єрним доступом для людей з інвалідністю та маломобільних груп населення</t>
  </si>
  <si>
    <t>Сектор охорони здоров'я
  Управління розвитку інфраструктури та житлово-комунального господарства КНП «ЦПМСД»</t>
  </si>
  <si>
    <t>Кількість амбулаторій, які пройшли огляд на наявність безбар’єрного доступу :100% .</t>
  </si>
  <si>
    <t>100 %</t>
  </si>
  <si>
    <t>Кількість амбулаторій, де впроваджено безбар’єрний доступ : ≥ 6 .</t>
  </si>
  <si>
    <t>Організовано та проведено 5 заходів</t>
  </si>
  <si>
    <t>В 2025 році ВИКОНАНО на 71%. В 2026-2027 році планується впровадження в двох АЗПСМ, в АЗПСМ №6 та АЗПСМ №5 після введення в експлуатацію нових будівель.</t>
  </si>
  <si>
    <t>https://doc.boiarka-rada.gov.ua/rishennya-%E2%84%9679-4307-pro-zatverdzhennya-programy-pidtrymky-ta-rozvytku-molodi-i-molodizhnoyi-polityky-na-2026-2028-roky-vid-23-grudnya-2025-roku/</t>
  </si>
  <si>
    <t xml:space="preserve">2 амбулаторії (Жорнівка і Малютянка) не запроваджено </t>
  </si>
  <si>
    <t>Частка амбулаторій з повноцінним безбар’єрним доступом після заходу : ≥100% .</t>
  </si>
  <si>
    <t>5 амбулаторій</t>
  </si>
  <si>
    <t>Термін завершення огляду та впровадження безбар’єрного доступу-протягом встановленого строку.</t>
  </si>
  <si>
    <t xml:space="preserve">до 2027 </t>
  </si>
  <si>
    <t>Рівень задоволеності людей з інвалідністю та маломобільних груп: ≥ 80 % (позитивних відгуків).</t>
  </si>
  <si>
    <t>Визначити та обґрунтувати можливі місця розміщення бригад ЕМД на території Боярської громади з метою якнайшвидшого доїзду до місця виклику</t>
  </si>
  <si>
    <t>Кількість визначених місць розміщення бригад ЕМД :≥ 3.</t>
  </si>
  <si>
    <t>Час доїзду до найвіддаленішого населеного пункту: ≤15 (хвилин).</t>
  </si>
  <si>
    <t>150,00 МБ</t>
  </si>
  <si>
    <t>Буде реалізована в кінці 2026 року</t>
  </si>
  <si>
    <t>Термін завершення аналізу та обґрунтування місць розміщення-протягом встановленого строку.</t>
  </si>
  <si>
    <t>https://boiarka-rada.gov.ua/gromadyanam/byudzhet/pasporty-byudzhetnyh-program/pasporty-byudzhetnyh-program-2025-rik/upravlinnya-kultury-molodi-ta-sportu/</t>
  </si>
  <si>
    <t>Програма розвитку туризму в БМТГ на 2025 р, на 2026 рік</t>
  </si>
  <si>
    <t>Кількість визначених та обґрунтованих місць для розміщення/будівництва:≥1.</t>
  </si>
  <si>
    <t>Частка населення, яке матиме доступ до закладів реабілітації: ≥100%.</t>
  </si>
  <si>
    <t>Термін завершення аналізу та обґрунтування варіантів-протягом встановленого строку.</t>
  </si>
  <si>
    <t>???</t>
  </si>
  <si>
    <t>Визначити та здійснити придбання необхідного для реабілітації медичного обладнання за рахунок різних джерел фінансування</t>
  </si>
  <si>
    <t>Сектор охорони здоров'я
 Управління фінансів. Заступник міського голови та заступник міського голови за розподілом функціональних обов’язків .</t>
  </si>
  <si>
    <t>Кількість придбаного медичного обладнання : ≥1 в рік.</t>
  </si>
  <si>
    <t>Забезпечено проходження навчання/стажування лікарів-реабілітологів(+/-)</t>
  </si>
  <si>
    <t>3.7.1 – Забезпечити надання якісних соціальних послуг мешканцям громади відповідно до їх потреб</t>
  </si>
  <si>
    <t>Запроваджено нові види соціальних послуг для сімей з дітьми та дітей, які перебувають у складних життєвих обставинах (+/-)</t>
  </si>
  <si>
    <t xml:space="preserve">Не впроваджено нові послуг, в зв'язку з: потреба значних фінансових, кадрових та матеріально-технічних ресурсів, спеціально підготовлених мультидисциплінарних команд, відповідних приміщень та обладнання. </t>
  </si>
  <si>
    <t>Запроваджено нові види соціальних послуг для осіб похилого віку та осіб з інвалідністю (+/-)</t>
  </si>
  <si>
    <t>виготовлено та встановлено 2 інформаційні стенди в с.Жорнівка та с. Княжичі</t>
  </si>
  <si>
    <t>https://doc.boiarka-rada.gov.ua/rishennya-%E2%84%9679-4310-pro-zatverdzhennya-programy-rozvytku-turyzmu-v-boyarskij-miskij-terytorialnij-gromadi-na-2026-2028-roky-vid-23-grudnya-2025-roku/</t>
  </si>
  <si>
    <t>Не впроваджено жодної нової послуги, в зв'язку з відсутністю фінансування</t>
  </si>
  <si>
    <t>Забезпечено діяльність дорадчих органів з питань рівних прав та можливостей жінок і чоловіків (+/-)</t>
  </si>
  <si>
    <t>Протокол № 10/2026 від 17.03.2026 
Протокол № 11/2026 від 30.06.2026</t>
  </si>
  <si>
    <t>Забезпечити надання допомоги усім особам, які постраждали від домашнього насильства, та звернулись до відповідного суб’єкта (суб’єктів)</t>
  </si>
  <si>
    <t>Забезпечено надання допомоги усім особам, які постраждали від домашнього насильства, та звернулись до відповідного суб’єкта (суб’єктів) (+/-)</t>
  </si>
  <si>
    <t>Програма фінансової підтримки КНП «ЦПМСД» БМР на 2025 р, на 2026 р.</t>
  </si>
  <si>
    <t>На постійній основі забезпечується надання соціальних послуг, за І півріччя надано -20 особам</t>
  </si>
  <si>
    <t>Розмір фінансування КНП «ЦПМСД» з місцевого бюджету порівняно з попереднім роком збільшено на 35% до запланованого.</t>
  </si>
  <si>
    <t>Наповнено окрему сторінку для внутрішньо переміщених осіб корисними матеріалами, новинами в змінах законодавства, інформацією про діяльність Ради ВПО (+/-)</t>
  </si>
  <si>
    <t xml:space="preserve"> Інформація на окремій сторінці на порталі Боярської міської ради постійно оновлюється корисною інформацією</t>
  </si>
  <si>
    <t>49,2% до запланованого показника</t>
  </si>
  <si>
    <t>Створено “Дорожню карту для ВПО” (+/-)</t>
  </si>
  <si>
    <t>Програма забезпечення пільгових категорій населення Боярської міської територіальної громади лікарськими засобами та медичними виробами на 2026 рік</t>
  </si>
  <si>
    <t>Дорожня карта створена в електронному вигляді</t>
  </si>
  <si>
    <t>Розмір використання передбачених коштів за програмою у % до запланованого</t>
  </si>
  <si>
    <t>Залучити внутрішньо переміщених осіб до реалізації соціальних проектів, які діють в громаді</t>
  </si>
  <si>
    <t>Залучено внутрішньо переміщених осіб до реалізації соціальних проектів, які діють в громаді (+/-)</t>
  </si>
  <si>
    <t>2024-2027</t>
  </si>
  <si>
    <t>Рада ВПО залучена до розробки програми Інтеграції ВПО на 2027-2029 роки</t>
  </si>
  <si>
    <t>33,3% до запланованого</t>
  </si>
  <si>
    <t>Програма розвитку, функціонування та підтримки КНП «ЛІЛ» БМР на 2021-2025 р, 2026-2030 роки</t>
  </si>
  <si>
    <t>Сектор охорони здоров’я Сектор охорони здоров’я виконавчого комітету</t>
  </si>
  <si>
    <t>Розмір фінансування КНП «ЛІЛ» з місцевого бюджету порівняно з попереднім роком збільшено на 35% до запланованого.</t>
  </si>
  <si>
    <t>місцеквий бюджет</t>
  </si>
  <si>
    <t>54,5 % до запланованих показників</t>
  </si>
  <si>
    <t>https://doc.boiarka-rada.gov.ua/rishennya-844539-pro-zatverdzhennya-programy-vidshkoduvannya-riznyczi-v-taryfah-na-teplovu-energiyu-ta-poslugy-z-czentralizovanogo-vodopostachannya-ta-vodovidvedennya-dlya-naselennya-shho-nadayu/ зі змінами, Аналіз виконання програм станом на 01.07.2026</t>
  </si>
  <si>
    <t>Програма розвитку, функціонування та підтримки КНП «Стоматологічна поліклініка» БМР на 2021-2025 р, 2026-2030 роки</t>
  </si>
  <si>
    <t>Розмір фінансування КНП «Стоматологічна поліклініка» з місцевого бюджету порівняно з попереднім роком збільшено на 35%..</t>
  </si>
  <si>
    <t>45,5 % до запланованих показників</t>
  </si>
  <si>
    <t>Програма соціальної підтримки населення БМТГ «Турбота» 2025-2027</t>
  </si>
  <si>
    <t>Частка осіб, які скористалися соціальною допомогою в межах програми від вихідних даних на початок дії Програми за звітний рік - 95%</t>
  </si>
  <si>
    <t>планове фінансування а 2026 рік збільшено на 16,5%</t>
  </si>
  <si>
    <t>Програма розвитку надання соціальних послуг в БМТГ 2025-2027</t>
  </si>
  <si>
    <t>Кількість соціальних послуг, відповідно визначення потреб громади збільшено на ≥ 5.</t>
  </si>
  <si>
    <t>Загальна кількість осіб, які скористалися соціальними послугами в рамках програми (діти, літні люди, люди з інвалідністю): ≥ 2900.</t>
  </si>
  <si>
    <t>Кількість виїзних прийомів або мобільних соціальних послуг, організованих для жителів віддалених селищ чи маломобільних груп: ≥12. Кількість проведених інформаційних кампаній, спрямованих на інформування громадян про доступні соціальні послуги.</t>
  </si>
  <si>
    <t>Відсутні пропозиції</t>
  </si>
  <si>
    <t>Програма компенсації пільгових перевезень окремих категорій громадян в міському та приміському автомобільному транспорті загального користування в БМТГ на 2025 рік, на 2026 рік</t>
  </si>
  <si>
    <t>фінансування відбувається згідно планових розрахунків</t>
  </si>
  <si>
    <t>Програма компенсації пільгових перевезень окремих категорій громадян в залізничному транспорті приміського сполучення на 2025 рік, на 2026 рік</t>
  </si>
  <si>
    <t>Частка задоволених потреб ВПО щодо діяльності установ культури – 65%, спортивних закладів – 65%, закладів охорони здоров’я – 80%, закладів дошкільної освіти - 80%</t>
  </si>
  <si>
    <t>Визначення потреб та частки їх задоволення заплановане на вересень 2026</t>
  </si>
  <si>
    <t>Програма супроводу та взаємодії з ветеранами і членами їх родин 2025-2027 р</t>
  </si>
  <si>
    <t>% задоволеності потреби в отриманні послуг, що надаються фахівцями з супроводу ветеранів</t>
  </si>
  <si>
    <t>Рівень поінформованості щодо роботи ФСВВ високий.</t>
  </si>
  <si>
    <t>Частка ветеранів/ветеранок, які залучені до заходів неформальної освіти: ≥ 5%</t>
  </si>
  <si>
    <t>Частка ветеранів залучених до заходів неформальної освіти складає орієнтовно 1%</t>
  </si>
  <si>
    <t>Комплексна програма забезпечення прав дітей «Щаслива дитина – успішна родина» 2022-2026 роки</t>
  </si>
  <si>
    <t>за перше півріччя 2026 року було оздоровлено  42 дитини, було проведено тендерні закупівлі на 53 путівки в заклад оздоровлення та відпочинку та забезпечення перевезення дітей до місць відпочинку/оздоровлення, що заплановані на липень-серпень 2026 рік.</t>
  </si>
  <si>
    <t>https://doc.boiarka-rada.gov.ua/rishennya-84-4542-pro-zatverdzhennya-kompleksnoyi-programy-zabezpechennya-prav-ditej-shhaslyva-dytyna-uspishna-rodyna/</t>
  </si>
  <si>
    <t>2 послуги</t>
  </si>
  <si>
    <t>Договір про умови запровадження та організацію функціонування послуги патронату над дитиною, що надаватиметься сім'єю патронатного вихователя 11.05.2026 р. № 5/26 та оговір про умови запровадження та організацію функціонування послуги патронату над дитиною, що надаватиметься сім'єю патронатного вихователя від 27.01.2026р. № 1/26</t>
  </si>
  <si>
    <t>5019498,00 грн. - державний бюджет та 880502,00 грн.-місцевий бюджет</t>
  </si>
  <si>
    <t>Створено дитячий будинок сімейного типу</t>
  </si>
  <si>
    <t>Рішення ВК Боярської міської ради  від 03.12.2025 р № 1/6 та договір купівлі-продажу житлового будинку та земельної ділянки</t>
  </si>
  <si>
    <t>Програма розвитку, функціонування та фінансової підтримки КНП«Центр соціальних служб» БМР на 2025 рік , Програма фінансової підтримки КНП "Центр соціальних служб" Боярської міської ради на 2026 рік</t>
  </si>
  <si>
    <t>КНП «Центр соціальних служб»</t>
  </si>
  <si>
    <t>Збільшено розмір фінансування КНП «Центр соціальних служб» за рахунок додаткових фінансових ресурсів (гранти, партнерство), залучених для розвитку соціальних послуг порівняно з попереднім роком на 30%.</t>
  </si>
  <si>
    <t>Не виконується (відсутні гранти на соціальні послуги)</t>
  </si>
  <si>
    <t>Кількість соціальних послуг, наданих КНП «Центр соціальних служб» (психологічна підтримка, консультування, допомога сім’ям та дітям): ≥ 10.Частка осіб, які скористалися соціальними послугами Центру – 49%.</t>
  </si>
  <si>
    <t>https://boiarka-rada.gov.ua/gromadyanam/soczialnyj-zahyst/analitychni-dani-soczialnoyi-sfery-gromady/</t>
  </si>
  <si>
    <t>Програма забезпечення діяльності спеціалізованих служб підтримки осіб, які постраждали від домашнього насильства та/або насильства за ознакою статі КУ «Центр надання соціальних послуг» БМР на 2025 р, Програма фінансової підтримки КНП "Центр надання соціальних послуг" Боярської міської ради на 2026 рік</t>
  </si>
  <si>
    <t>КНП "ЦНСП"</t>
  </si>
  <si>
    <t>Кількість проведених інформаційних кампаній щодо прав постраждалих від насильства, доступних послуг та методів захисту: 1</t>
  </si>
  <si>
    <t>В центрі для співробітників</t>
  </si>
  <si>
    <t xml:space="preserve">У 2026 РОЦІ КНП "ЦПМСД БМР" оновило обладнання на 25%,гематологічний аналізатор та реактиви до нього, електрокардіограф тощо. </t>
  </si>
  <si>
    <t>Звіт про результати проведення моніторингу Стратегії розвитку Боярської міської територіальної громади до 2027 року за 2025 рік (Система показників для моніторингу стану реалізації Стратегії розвитку Боярської міської територіальної громади до 2027 року)</t>
  </si>
  <si>
    <t xml:space="preserve">Звіт про результати проведення моніторингу Стратегії розвитку Боярської міської територіальної громади до 2027 року за І півріччя 2026 року (Перелік проєктів місцевого розвитку Плану заходів на 2025-2027 роки з реалізації Стратегії розвитку Боярської МТГ до 2027 року) </t>
  </si>
  <si>
    <t>Звіт про результати проведення моніторингу Стратегії розвитку Боярської міської територіальної громади до 2027 року за І півріччя 2026 року (Перелік місцевих програм розвитку, що спрямовані на реалізацію на реалізацію Стратегії розвитку Боярської МТГ до 2027 року)</t>
  </si>
  <si>
    <t>Звіт про результати проведення моніторингу Стратегії розвитку Боярської міської територіальної громади до 2027 року за І півріччя 2026 року (Перелік організаційних заходів Плану заходів на 2025-2027 роки з реалізації Стратегії розвитку Боярської МТГ до 2027 року)</t>
  </si>
  <si>
    <t xml:space="preserve">Стан виконання проєкту </t>
  </si>
  <si>
    <t>Виконується. 90% посадових осіб виконавчого комітету Боярської міської ради пройшли в 1 півріччі 2026 року навчання за програмами НАДС та інших платформ</t>
  </si>
  <si>
    <t xml:space="preserve">КП "Боярка-Водоканал" отрмало 8 насосів провідного данського виробника насосного обладнання Grundfos (Грундфос) від БО «БФ «БЕВАР Україна». 
Насосне обладнання буде встановлено на КНС-1, КНС-3, КНС-8, КНС-9, КНС у с. Забір’ї та на очисних спорудах. </t>
  </si>
  <si>
    <t>Проєкт відібраний на фінансування (позика) за програмою Енергоефективність громадських будівель. Буде коригуватися ПКД.</t>
  </si>
  <si>
    <t>Замінено 5000 м кабельних ліній, встановлено 48 нових LED світильників.відремонтовано 35 щитів керування вуличним освітленням</t>
  </si>
  <si>
    <t xml:space="preserve">Звіт міського голови </t>
  </si>
  <si>
    <t xml:space="preserve">Висаджено в Парку ім. Т. Шевченка  Сосну звичайну в кількості  20 шт </t>
  </si>
  <si>
    <t>проєкт Статуту громади не розроблено</t>
  </si>
  <si>
    <t>не визначений</t>
  </si>
  <si>
    <t>не вимірювався</t>
  </si>
  <si>
    <t>Дані управління культури, молоді та спорту БМР</t>
  </si>
  <si>
    <t>Стан виконання заходу (І півріччя 2026 року)</t>
  </si>
  <si>
    <t>Стан виконання програми (І півріччя 2026 року)</t>
  </si>
  <si>
    <t>https://doc.boiarka-rada.gov.ua/rishennya-%E2%84%9679-4275-pro-zatverdzhennya-programy-promocziyi-boyarskoyi-miskoyi-terytorialnoyi-gromady-na-2026-rik-vid-23-grudnya-2025-roku/                   https://doc.boiarka-rada.gov.ua/rishennya-84-4528-pro-zatverdzhennya-logotypu/</t>
  </si>
  <si>
    <r>
      <rPr>
        <sz val="11"/>
        <rFont val="Calibri"/>
        <family val="2"/>
        <charset val="204"/>
      </rPr>
      <t xml:space="preserve">https://t.me/mistoboyarka/15177
https://t.me/mistoboyarka/15221
https://www.instagram.com/p/DbU_F2nAMkE/?utm_source=ig_web_copy_link&amp;igsh=MzRlODBiNWFlZA==
https://www.instagram.com/p/DbIS0s9gAxA/?utm_source=ig_web_copy_link&amp;igsh=MzRlODBiNWFlZA==
https://www.facebook.com/share/p/1CoWcspQZb/
</t>
    </r>
    <r>
      <rPr>
        <u/>
        <sz val="11"/>
        <rFont val="Calibri"/>
        <family val="2"/>
        <charset val="204"/>
      </rPr>
      <t>https://www.facebook.com/share/p/1JTMjeu3rU/</t>
    </r>
  </si>
  <si>
    <t>Програма підтримки населення Боярської міської
територіальної громади " Турбота" на 2025-2027 роки</t>
  </si>
  <si>
    <r>
      <rPr>
        <sz val="11"/>
        <rFont val="Calibri, sans-serif"/>
      </rPr>
      <t>Програма поліцейський офіцер громади на 2022-2025 р Комплексна програма профілактики правопорушень на території Боярської МТГ на 2026 р</t>
    </r>
  </si>
  <si>
    <r>
      <rPr>
        <sz val="14"/>
        <rFont val="&quot;Times New Roman&quot;, serif"/>
      </rPr>
      <t>2025 (дані в цих колонках не коригувати)</t>
    </r>
  </si>
  <si>
    <r>
      <rPr>
        <u/>
        <sz val="11"/>
        <rFont val="Calibri, sans-serif"/>
      </rPr>
      <t>https://docs.google.com/spreadsheets/d/1fQCiRMeNwba39Db-QS2wvmYX6QNwY9z7afnLwFVzFS4/edit?usp=sharing</t>
    </r>
  </si>
  <si>
    <r>
      <rPr>
        <u/>
        <sz val="11"/>
        <rFont val="Calibri, sans-serif"/>
      </rPr>
      <t>https://docs.google.com/document/d/1WRFE1HmbdTiJoPKed2Xm8D4THPsOb4w4OVSnAucQ_sU/edit?usp=sharing</t>
    </r>
  </si>
  <si>
    <r>
      <rPr>
        <u/>
        <sz val="11"/>
        <rFont val="Calibri, sans-serif"/>
      </rPr>
      <t>https://boiarka-rada.gov.ua/gromadyanam/antykorupczijna-polityka/yak-povidomyty-pro-korupcziyu-u-boyarskij-mtg/</t>
    </r>
  </si>
  <si>
    <t>https://boiarka-rada.gov.ua/vykryvaj-korupcziyu-zminyuj-systemu/                                                              https://boiarka-rada.gov.ua/gromadyanam/antykorupczijna-polityka/                                                            https://boiarka-rada.gov.ua/gromadskyj-kontrol-proty-korupcziyi-nazk-z-partneramy-pochaly-novu-informaczijnu-kampaniyu/ https://boiarka-rada.gov.ua/lobiyuvannya-vs-korupcziya-u-chomu-riznyczya/</t>
  </si>
  <si>
    <r>
      <rPr>
        <u/>
        <sz val="11"/>
        <rFont val="Calibri, sans-serif"/>
      </rPr>
      <t>https://uk.wikipedia.org/wiki/%D0%91%D0%BE%D1%8F%D1%80%D1%81%D1%8C%D0%BA%D0%B0_%D0%BC%D1%96%D1%81%D1%8C%D0%BA%D0%B0_%D1%82%D0%B5%D1%80%D0%B8%D1%82%D0%BE%D1%80%D1%96%D0%B0%D0%BB%D1%8C%D0%BD%D0%B0_%D0%B3%D1%80%D0%BE%D0%BC%D0%B0%D0%B4%D0%B0</t>
    </r>
  </si>
  <si>
    <r>
      <rPr>
        <u/>
        <sz val="11"/>
        <rFont val="Calibri, sans-serif"/>
      </rPr>
      <t>https://boiarka-rada.gov.ua/miska-rada/kerivnycztvo/zvitnist-miskogo-golovy/zvit-boyarskogo-miskogo-golovy-oleksandra-zarubina-za-9-misyacziv-2025-roku/</t>
    </r>
  </si>
  <si>
    <r>
      <rPr>
        <u/>
        <sz val="11"/>
        <rFont val="Calibri, sans-serif"/>
      </rPr>
      <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t>
    </r>
  </si>
  <si>
    <r>
      <rPr>
        <u/>
        <sz val="11"/>
        <rFont val="Calibri, sans-serif"/>
      </rPr>
      <t>https://www.facebook.com/share/p/1ATiURgUZp/?mibextid=wwXIfr</t>
    </r>
  </si>
  <si>
    <r>
      <rPr>
        <u/>
        <sz val="11"/>
        <rFont val="Calibri, sans-serif"/>
      </rPr>
      <t>https://doc.boiarka-rada.gov.ua/rishennya-%E2%84%96-4-34-pro-zatverdzhennya-programy/</t>
    </r>
  </si>
  <si>
    <r>
      <rPr>
        <u/>
        <sz val="11"/>
        <rFont val="Calibri, sans-serif"/>
      </rPr>
      <t>https://boiarka-rada.gov.ua/gromadyanam/boyarskyj-viddil-fastivskoyi-filiyi-kyyivskoyi-oblasti-czentra-zajnyatosti-boyarskyj-viddil-koczz/boyarskyj-viddil-fastivskoyi-filiyi-kyyivskoyi-oblasti-czentra-zajnyatosti-boyarskyj-viddil-koczz/</t>
    </r>
  </si>
  <si>
    <r>
      <rPr>
        <u/>
        <sz val="11"/>
        <rFont val="Calibri, sans-serif"/>
      </rPr>
      <t>https://docs.google.com/spreadsheets/d/14W3mm0TslCpBcwqbEzmp5Ws7bdYLPVG6/edit?gid=1887055879#gid=1887055879</t>
    </r>
  </si>
  <si>
    <r>
      <rPr>
        <u/>
        <sz val="11"/>
        <rFont val="Calibri, sans-serif"/>
      </rPr>
      <t>Сертифікати https://doc.boiarka-rada.gov.ua/CertificatesBoyarka.zip</t>
    </r>
  </si>
  <si>
    <r>
      <rPr>
        <u/>
        <sz val="11"/>
        <rFont val="Calibri, sans-serif"/>
      </rPr>
      <t>https://www.facebook.com/share/v/17aSK9khSA/</t>
    </r>
  </si>
  <si>
    <r>
      <rPr>
        <u/>
        <sz val="11"/>
        <rFont val="Calibri, sans-serif"/>
      </rPr>
      <t>https://boiarka-rada.gov.ua/gromadyanam/green-hub/</t>
    </r>
  </si>
  <si>
    <r>
      <rPr>
        <u/>
        <sz val="11"/>
        <rFont val="Calibri, sans-serif"/>
      </rPr>
      <t>https://boiarka-rada.gov.ua/fond-energoefektyvnosti-dlya-osbb/ https://boiarka-rada.gov.ua/tepli-suchasni-energoefektyvni-gromady-cze-vybir-na-koryst-majbutnogo/ https://boiarka-rada.gov.ua/solar-step-bezkoshtovnyj-kurs-dlya-zhinok-u-sonyachnij-energetyczi/</t>
    </r>
  </si>
  <si>
    <r>
      <rPr>
        <u/>
        <sz val="11"/>
        <rFont val="Calibri, sans-serif"/>
      </rPr>
      <t>https://www.facebook.com/mistoboyarka/posts/</t>
    </r>
  </si>
  <si>
    <r>
      <rPr>
        <u/>
        <sz val="11"/>
        <rFont val="Calibri, sans-serif"/>
      </rPr>
      <t>https://www.facebook.com/share/p/17hwvTYZmi/</t>
    </r>
  </si>
  <si>
    <r>
      <rPr>
        <u/>
        <sz val="11"/>
        <rFont val="Calibri, sans-serif"/>
      </rPr>
      <t>https://www.facebook.com/share/p/16zUbPsStK/</t>
    </r>
  </si>
  <si>
    <r>
      <rPr>
        <u/>
        <sz val="11"/>
        <rFont val="Calibri, sans-serif"/>
      </rPr>
      <t>https://doc.boiarka-rada.gov.ua/rishennya-vykonavchogo-komitetu-%e2%84%966-26-pro-provedennya-vesnyanoyi-sanitarnoyi-ochystky-ta-blagoustroyu-naselenyh-punktiv-boyarskoyi-miskoyi-terytorialnoyi-gromady-vid-13-bereznya-2025-roku/ https://doc.boiarka-rada.gov.ua/rishennya-%e2%84%96-4-7-pro-provedennya-osinnoyi-sanitarnoyi-ochystky-ta-blagoustroyu-naselenyh-punktiv-boyarskoyi-miskoyi-terytorialnoyi-gromady-vid-18-veresnya-2025-roku/</t>
    </r>
  </si>
  <si>
    <r>
      <rPr>
        <u/>
        <sz val="11"/>
        <rFont val="Calibri, sans-serif"/>
      </rPr>
      <t>https://boiarka-rada.gov.ua/boyarski-ochysni-sporudy-teper-mayut-alternatyvne-dzherelo-zhyvlennya-yake-zdatne-pokryvaty-vsi-potreby-obyekta/</t>
    </r>
  </si>
  <si>
    <r>
      <rPr>
        <u/>
        <sz val="11"/>
        <rFont val="Calibri, sans-serif"/>
      </rPr>
      <t>https://boiarka-rada.gov.ua/kiberbezpeka-ta-czyfrovizacziya-u-boyarczi-projshov-kompleksnyj-zahid-dlya-misczevogo-samovryaduvannya/</t>
    </r>
  </si>
  <si>
    <r>
      <rPr>
        <u/>
        <sz val="11"/>
        <rFont val="Calibri, sans-serif"/>
      </rPr>
      <t>https://osv.org.ua/rada/45101137/psihologichna-sluzhba-10-48-55-24-06-2024/</t>
    </r>
  </si>
  <si>
    <r>
      <rPr>
        <u/>
        <sz val="11"/>
        <rFont val="Calibri, sans-serif"/>
      </rPr>
      <t>https://boiarka-rada.gov.ua/gromadyanam/byudzhet/pasporty-byudzhetnyh-program/pasporty-byudzhetnyh-program-2025-rik/upravlinnya-kultury-molodi-ta-sportu/</t>
    </r>
  </si>
  <si>
    <r>
      <rPr>
        <u/>
        <sz val="11"/>
        <rFont val="Calibri, sans-serif"/>
      </rPr>
      <t>https://boiarka-rada.gov.ua/energiya-turboty-yak-boyarskyj-czpmsd-zabezpechuye-bezperebijnu-dopomogu/</t>
    </r>
  </si>
  <si>
    <r>
      <rPr>
        <u/>
        <sz val="11"/>
        <rFont val="&quot;Times New Roman&quot;, serif"/>
      </rPr>
      <t>За допомогою партнерів із Enabel — бельгійського державного агентства з питань розвитку, а також представниць БФ «Пацієнти України» персонал КНП "ЛІЛ" БМР проходе спеціалізоване навчання</t>
    </r>
  </si>
  <si>
    <r>
      <rPr>
        <u/>
        <sz val="11"/>
        <rFont val="Calibri, sans-serif"/>
      </rPr>
      <t>https://boiarka-rada.gov.ua/1-grudnya-vsesvitnij-den-borotby-zi-snidom/, https://www.facebook.com/mistoboyarka</t>
    </r>
  </si>
  <si>
    <r>
      <rPr>
        <u/>
        <sz val="11"/>
        <rFont val="Calibri, sans-serif"/>
      </rPr>
      <t>https://www.facebook.com/permalink.php?story_fbid=122203503512239370&amp;id=61557181126922&amp;ref=embed_post</t>
    </r>
  </si>
  <si>
    <r>
      <rPr>
        <u/>
        <sz val="11"/>
        <rFont val="Calibri, sans-serif"/>
      </rPr>
      <t>https://boiarka-rada.gov.ua/gromadyanam/soczialnyj-zahyst/genderna-rivnist/</t>
    </r>
  </si>
  <si>
    <r>
      <rPr>
        <u/>
        <sz val="11"/>
        <rFont val="Calibri, sans-serif"/>
      </rPr>
      <t>https://boiarka-rada.gov.ua/gromadyanam/soczialnyj-zahyst/protydiya-domashnomu-nasylstvu-genderna-rivnist/</t>
    </r>
  </si>
  <si>
    <r>
      <rPr>
        <u/>
        <sz val="11"/>
        <rFont val="Calibri, sans-serif"/>
      </rPr>
      <t>https://boiarka-rada.gov.ua/wp-content/uploads/2026/01/dorozhnya-karta-vpo.pdf</t>
    </r>
  </si>
  <si>
    <r>
      <rPr>
        <sz val="11"/>
        <rFont val="Calibri, sans-serif"/>
      </rPr>
      <t xml:space="preserve"> </t>
    </r>
    <r>
      <rPr>
        <u/>
        <sz val="11"/>
        <rFont val="Calibri, sans-serif"/>
      </rPr>
      <t>https://boiarka-rada.gov.ua/category/uchast-gromadi/</t>
    </r>
    <r>
      <rPr>
        <sz val="11"/>
        <rFont val="Calibri, sans-serif"/>
      </rPr>
      <t xml:space="preserve"> Проєкт «Ветеранські голоси: врахування потреб у стратегіях громад» (05.12.2025) — проєкт з інтеграції потреб ветеранів у місцеві стратегії розвитку . Участь у ReBuild Ukraine 2025 (16.10.2025) — презентація громади для інвесторів та партнерів .</t>
    </r>
  </si>
  <si>
    <r>
      <rPr>
        <sz val="11"/>
        <rFont val="Calibri, sans-serif"/>
      </rPr>
      <t xml:space="preserve">У липні 2025 року Боярська громада стала членом Association Energy Efficient Cities of Ukraine, </t>
    </r>
    <r>
      <rPr>
        <u/>
        <sz val="11"/>
        <rFont val="Calibri, sans-serif"/>
      </rPr>
      <t>https://boiarka-rada.gov.ua/boyarska-gromada-stala-chlenom-association-energy-efficient-cities-of-ukraine/</t>
    </r>
    <r>
      <rPr>
        <sz val="11"/>
        <rFont val="Calibri, sans-serif"/>
      </rPr>
      <t xml:space="preserve">  , червень 2025 року Участь у європейській ініціативі Covenant of Mayors – East (Угода мерів – Схід) https://boiarka-rada.gov.ua/boyarska-gromada-pryyednalasya-do-yevropejskoyi-inicziatyvy-ugoda-meriv-shid/, 17 вересня в Боярській міській раді відбувся захід за участі представника Фонду енергоефективності, присвячений подальшому розвитку та впровадженню проєктів з енергоефективності для ОСББ.https://boiarka-rada.gov.ua/fond-energoefektyvnosti-dlya-osbb/, квітень 2025 року Керуюча справами виконавчого комітету Боярської міської ради Ганна Саламатіна та директорка КП “БМЕСК” Катерина Мельникова взяли участь в інформаційному семінарі «Управління проєктами в рамках програми Європейського інвестиційного банку (ЄІБ) “Енергоефективність громадських будівель в Україні” (UPBEE)».</t>
    </r>
  </si>
  <si>
    <t xml:space="preserve">Додаток № 2 до рішення чергової 87-ї сесії
Боярської міської ради від 27.08.2026 № 87/4701
</t>
  </si>
  <si>
    <t>Перший заступник міського голови                                                                                                                                                   Тетяна КОЧКОВА</t>
  </si>
  <si>
    <t xml:space="preserve">Додаток № 4 до рішення чергової 87-ї сесії
Боярської міської ради від 27.08.2026 № 87/4701
</t>
  </si>
  <si>
    <t>Перший заступник міського голови                                                                                                                                                                                    Тетяна КОЧКОВА</t>
  </si>
  <si>
    <t>Перший заступник міського голови                                                                                                                                                                                Тетяна КОЧКОВА</t>
  </si>
  <si>
    <t>Перший заступник міського голови                                                                                                    Тетяна КОЧКОВА</t>
  </si>
  <si>
    <r>
      <rPr>
        <b/>
        <sz val="11"/>
        <rFont val="Calibri"/>
        <family val="2"/>
        <charset val="204"/>
        <scheme val="minor"/>
      </rPr>
      <t>Додаток № 5 до рішення чергової 87-ї сесії
Боярської міської ради від 27.08.2026 № 87/4701</t>
    </r>
    <r>
      <rPr>
        <sz val="11"/>
        <rFont val="Calibri"/>
        <family val="2"/>
        <charset val="204"/>
        <scheme val="minor"/>
      </rPr>
      <t xml:space="preserve">
</t>
    </r>
  </si>
  <si>
    <r>
      <rPr>
        <b/>
        <sz val="11"/>
        <rFont val="Calibri"/>
        <family val="2"/>
        <charset val="204"/>
        <scheme val="minor"/>
      </rPr>
      <t>Додаток № 6 до рішення чергової 87-ї сесії
Боярської міської ради від 27.08.2026 № 87/4701</t>
    </r>
    <r>
      <rPr>
        <sz val="11"/>
        <rFont val="Calibri"/>
        <family val="2"/>
        <charset val="204"/>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</si>
</sst>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2">
    <font>
      <sz val="11"/>
      <color theme="1"/>
      <name val="Calibri"/>
      <scheme val="minor"/>
    </font>
    <font>
      <b/>
      <sz val="22"/>
      <color rgb="FF000000"/>
      <name val="Times New Roman"/>
    </font>
    <font>
      <b/>
      <sz val="10"/>
      <color theme="1"/>
      <name val="Calibri"/>
    </font>
    <font>
      <b/>
      <sz val="11"/>
      <color theme="1"/>
      <name val="Times New Roman"/>
    </font>
    <font>
      <sz val="11"/>
      <name val="Calibri"/>
    </font>
    <font>
      <b/>
      <sz val="11"/>
      <color theme="1"/>
      <name val="Calibri"/>
    </font>
    <font>
      <sz val="10"/>
      <color theme="1"/>
      <name val="Calibri"/>
    </font>
    <font>
      <sz val="5"/>
      <color theme="1"/>
      <name val="Sans-serif"/>
    </font>
    <font>
      <sz val="11"/>
      <color theme="1"/>
      <name val="Calibri"/>
    </font>
    <font>
      <sz val="11"/>
      <color theme="1"/>
      <name val="Calibri"/>
      <scheme val="minor"/>
    </font>
    <font>
      <sz val="11"/>
      <color rgb="FF000000"/>
      <name val="Calibri"/>
    </font>
    <font>
      <u/>
      <sz val="11"/>
      <color rgb="FF0000FF"/>
      <name val="Calibri"/>
    </font>
    <font>
      <b/>
      <sz val="11"/>
      <color rgb="FF000000"/>
      <name val="Times New Roman"/>
    </font>
    <font>
      <sz val="10"/>
      <color rgb="FF000000"/>
      <name val="Calibri"/>
    </font>
    <font>
      <sz val="11"/>
      <color theme="1"/>
      <name val="Times New Roman"/>
    </font>
    <font>
      <u/>
      <sz val="11"/>
      <color rgb="FF0000FF"/>
      <name val="Calibri"/>
    </font>
    <font>
      <sz val="11"/>
      <color rgb="FFFF0000"/>
      <name val="Calibri"/>
      <scheme val="minor"/>
    </font>
    <font>
      <sz val="11"/>
      <color rgb="FF000000"/>
      <name val="Times New Roman"/>
    </font>
    <font>
      <sz val="11"/>
      <color rgb="FF000000"/>
      <name val="&quot;Times New Roman&quot;"/>
    </font>
    <font>
      <u/>
      <sz val="11"/>
      <color theme="1"/>
      <name val="Calibri"/>
    </font>
    <font>
      <sz val="10"/>
      <color rgb="FFFF0000"/>
      <name val="Calibri"/>
    </font>
    <font>
      <u/>
      <sz val="11"/>
      <color rgb="FF000000"/>
      <name val="Calibri"/>
    </font>
    <font>
      <u/>
      <sz val="11"/>
      <color rgb="FF000000"/>
      <name val="Calibri"/>
    </font>
    <font>
      <u/>
      <sz val="11"/>
      <color rgb="FF0563C1"/>
      <name val="Calibri"/>
    </font>
    <font>
      <sz val="11"/>
      <color rgb="FFFF0000"/>
      <name val="Calibri"/>
    </font>
    <font>
      <u/>
      <sz val="11"/>
      <color rgb="FF0000FF"/>
      <name val="Calibri"/>
    </font>
    <font>
      <u/>
      <sz val="11"/>
      <color theme="1"/>
      <name val="Calibri"/>
    </font>
    <font>
      <u/>
      <sz val="11"/>
      <color theme="1"/>
      <name val="Calibri"/>
    </font>
    <font>
      <u/>
      <sz val="11"/>
      <color theme="1"/>
      <name val="Calibri"/>
    </font>
    <font>
      <u/>
      <sz val="11"/>
      <color theme="1"/>
      <name val="Calibri"/>
    </font>
    <font>
      <sz val="11"/>
      <color rgb="FFFF0000"/>
      <name val="Times New Roman"/>
    </font>
    <font>
      <u/>
      <sz val="11"/>
      <color rgb="FF0000FF"/>
      <name val="Calibri"/>
    </font>
    <font>
      <u/>
      <sz val="11"/>
      <color rgb="FF000000"/>
      <name val="Calibri"/>
    </font>
    <font>
      <u/>
      <sz val="11"/>
      <color theme="1"/>
      <name val="Calibri"/>
    </font>
    <font>
      <sz val="11"/>
      <color theme="1"/>
      <name val="FkGroteskNeue"/>
    </font>
    <font>
      <u/>
      <sz val="11"/>
      <color theme="1"/>
      <name val="Calibri"/>
    </font>
    <font>
      <u/>
      <sz val="11"/>
      <color theme="1"/>
      <name val="Calibri"/>
    </font>
    <font>
      <sz val="11"/>
      <color rgb="FF000000"/>
      <name val="&quot;Times New Roman&quot;"/>
    </font>
    <font>
      <u/>
      <sz val="11"/>
      <color theme="1"/>
      <name val="Calibri"/>
    </font>
    <font>
      <u/>
      <sz val="11"/>
      <color rgb="FF000000"/>
      <name val="Calibri"/>
    </font>
    <font>
      <u/>
      <sz val="11"/>
      <color rgb="FF000000"/>
      <name val="Calibri"/>
    </font>
    <font>
      <sz val="9"/>
      <color rgb="FF000000"/>
      <name val="&quot;Times New Roman&quot;"/>
    </font>
    <font>
      <sz val="10"/>
      <color rgb="FF000000"/>
      <name val="&quot;Times New Roman&quot;"/>
    </font>
    <font>
      <sz val="9"/>
      <color rgb="FFFF0000"/>
      <name val="&quot;Times New Roman&quot;"/>
    </font>
    <font>
      <sz val="10"/>
      <color theme="1"/>
      <name val="&quot;Times New Roman&quot;"/>
    </font>
    <font>
      <sz val="9"/>
      <color theme="1"/>
      <name val="Calibri"/>
    </font>
    <font>
      <u/>
      <sz val="11"/>
      <color rgb="FF000000"/>
      <name val="Calibri"/>
    </font>
    <font>
      <sz val="11"/>
      <color rgb="FFFF0000"/>
      <name val="Times New Roman"/>
    </font>
    <font>
      <u/>
      <sz val="11"/>
      <color rgb="FFFF0000"/>
      <name val="Calibri"/>
    </font>
    <font>
      <sz val="12"/>
      <color rgb="FFFF0000"/>
      <name val="&quot;Times New Roman&quot;"/>
    </font>
    <font>
      <u/>
      <sz val="11"/>
      <color rgb="FFFF0000"/>
      <name val="Times New Roman"/>
    </font>
    <font>
      <u/>
      <sz val="10"/>
      <color rgb="FF000000"/>
      <name val="Calibri"/>
    </font>
    <font>
      <sz val="10"/>
      <color rgb="FF202124"/>
      <name val="Roboto"/>
    </font>
    <font>
      <u/>
      <sz val="11"/>
      <color rgb="FF080809"/>
      <name val="&quot;Segoe UI Historic&quot;"/>
    </font>
    <font>
      <u/>
      <sz val="11"/>
      <color rgb="FF0563C1"/>
      <name val="Calibri"/>
    </font>
    <font>
      <u/>
      <sz val="11"/>
      <color rgb="FF424242"/>
      <name val="Times New Roman"/>
    </font>
    <font>
      <u/>
      <sz val="11"/>
      <color theme="1"/>
      <name val="Calibri"/>
    </font>
    <font>
      <u/>
      <sz val="11"/>
      <color theme="1"/>
      <name val="Calibri"/>
    </font>
    <font>
      <u/>
      <sz val="11"/>
      <color rgb="FF000000"/>
      <name val="Calibri"/>
    </font>
    <font>
      <sz val="10"/>
      <color rgb="FF000000"/>
      <name val="Tahoma"/>
    </font>
    <font>
      <b/>
      <sz val="11"/>
      <color rgb="FFFF0000"/>
      <name val="Times New Roman"/>
    </font>
    <font>
      <u/>
      <sz val="10"/>
      <color theme="1"/>
      <name val="Calibri"/>
    </font>
    <font>
      <u/>
      <sz val="11"/>
      <color rgb="FF0000FF"/>
      <name val="Calibri"/>
    </font>
    <font>
      <b/>
      <sz val="18"/>
      <color rgb="FFFF0000"/>
      <name val="Times New Roman"/>
    </font>
    <font>
      <b/>
      <sz val="22"/>
      <color rgb="FFFF0000"/>
      <name val="Times New Roman"/>
    </font>
    <font>
      <b/>
      <sz val="22"/>
      <color rgb="FF0000FF"/>
      <name val="Times New Roman"/>
    </font>
    <font>
      <b/>
      <sz val="22"/>
      <color rgb="FF00FF00"/>
      <name val="Times New Roman"/>
    </font>
    <font>
      <b/>
      <sz val="11"/>
      <color rgb="FF00FF00"/>
      <name val="Times New Roman"/>
    </font>
    <font>
      <u/>
      <sz val="11"/>
      <color rgb="FF1155CC"/>
      <name val="Calibri"/>
    </font>
    <font>
      <sz val="10"/>
      <color rgb="FF2C2C36"/>
      <name val="Calibri"/>
    </font>
    <font>
      <i/>
      <sz val="10"/>
      <color theme="1"/>
      <name val="Calibri"/>
    </font>
    <font>
      <sz val="11"/>
      <color rgb="FF080809"/>
      <name val="Arial"/>
    </font>
    <font>
      <u/>
      <sz val="11"/>
      <color rgb="FF1155CC"/>
      <name val="Arial"/>
    </font>
    <font>
      <b/>
      <sz val="10"/>
      <color rgb="FF000000"/>
      <name val="Calibri"/>
    </font>
    <font>
      <sz val="11"/>
      <color rgb="FF424242"/>
      <name val="Times New Roman"/>
    </font>
    <font>
      <u/>
      <sz val="11"/>
      <color rgb="FF1155CC"/>
      <name val="Times New Roman"/>
    </font>
    <font>
      <b/>
      <sz val="10"/>
      <color rgb="FFFF0000"/>
      <name val="Calibri"/>
    </font>
    <font>
      <b/>
      <sz val="11"/>
      <color theme="1"/>
      <name val="Calibri"/>
      <family val="2"/>
      <charset val="204"/>
      <scheme val="minor"/>
    </font>
    <font>
      <b/>
      <sz val="11"/>
      <name val="&quot;Times New Roman&quot;"/>
    </font>
    <font>
      <sz val="11"/>
      <name val="Calibri"/>
      <family val="2"/>
      <charset val="204"/>
    </font>
    <font>
      <b/>
      <sz val="11"/>
      <name val="&quot;Times New Roman&quot;, serif"/>
    </font>
    <font>
      <b/>
      <sz val="11"/>
      <name val="Calibri"/>
      <family val="2"/>
      <charset val="204"/>
    </font>
    <font>
      <u/>
      <sz val="11"/>
      <name val="Calibri"/>
      <family val="2"/>
      <charset val="204"/>
    </font>
    <font>
      <sz val="11"/>
      <name val="Calibri"/>
      <family val="2"/>
      <charset val="204"/>
      <scheme val="minor"/>
    </font>
    <font>
      <sz val="13"/>
      <name val="&quot;Calibri&quot;"/>
    </font>
    <font>
      <sz val="11"/>
      <name val="Times New Roman"/>
      <family val="1"/>
      <charset val="204"/>
    </font>
    <font>
      <sz val="11"/>
      <name val="&quot;Times New Roman&quot;"/>
    </font>
    <font>
      <sz val="12"/>
      <name val="&quot;\0022Times New Roman\0022&quot;"/>
    </font>
    <font>
      <sz val="11"/>
      <name val="&quot;\0022Times New Roman\0022&quot;"/>
    </font>
    <font>
      <u/>
      <sz val="11"/>
      <name val="&quot;Times New Roman&quot;"/>
    </font>
    <font>
      <b/>
      <sz val="12"/>
      <name val="&quot;Times New Roman&quot;"/>
    </font>
    <font>
      <sz val="12"/>
      <name val="Calibri"/>
      <family val="2"/>
      <charset val="204"/>
      <scheme val="minor"/>
    </font>
    <font>
      <sz val="11"/>
      <name val="Calibri, sans-serif"/>
    </font>
    <font>
      <sz val="9"/>
      <name val="Calibri"/>
      <family val="2"/>
      <charset val="204"/>
    </font>
    <font>
      <sz val="11"/>
      <name val="Tahoma"/>
      <family val="2"/>
      <charset val="204"/>
    </font>
    <font>
      <sz val="16"/>
      <name val="Calibri"/>
      <family val="2"/>
      <charset val="204"/>
    </font>
    <font>
      <b/>
      <sz val="12"/>
      <name val="&quot;Times New Roman&quot;, serif"/>
    </font>
    <font>
      <b/>
      <sz val="12"/>
      <name val="Calibri"/>
      <family val="2"/>
      <charset val="204"/>
    </font>
    <font>
      <sz val="11"/>
      <name val="Arial"/>
      <family val="2"/>
      <charset val="204"/>
    </font>
    <font>
      <b/>
      <sz val="11"/>
      <name val="Calibri"/>
      <family val="2"/>
      <charset val="204"/>
      <scheme val="minor"/>
    </font>
    <font>
      <b/>
      <sz val="22"/>
      <name val="&quot;Times New Roman&quot;"/>
    </font>
    <font>
      <sz val="14"/>
      <name val="&quot;Times New Roman&quot;"/>
    </font>
    <font>
      <sz val="14"/>
      <name val="&quot;Times New Roman&quot;, serif"/>
    </font>
    <font>
      <sz val="14"/>
      <name val="Calibri"/>
      <family val="2"/>
      <charset val="204"/>
    </font>
    <font>
      <u/>
      <sz val="11"/>
      <name val="Calibri, sans-serif"/>
    </font>
    <font>
      <u/>
      <sz val="11"/>
      <name val="Arial"/>
      <family val="2"/>
      <charset val="204"/>
    </font>
    <font>
      <sz val="11"/>
      <name val="FkGroteskNeue"/>
    </font>
    <font>
      <b/>
      <u/>
      <sz val="9"/>
      <name val="Times New Roman"/>
      <family val="1"/>
      <charset val="204"/>
    </font>
    <font>
      <sz val="11"/>
      <name val="Roboto"/>
    </font>
    <font>
      <u/>
      <sz val="11"/>
      <name val="&quot;Times New Roman&quot;, serif"/>
    </font>
    <font>
      <b/>
      <sz val="14"/>
      <name val="Calibri"/>
      <family val="2"/>
      <charset val="204"/>
    </font>
    <font>
      <b/>
      <sz val="14"/>
      <name val="&quot;Times New Roman&quot;"/>
    </font>
  </fonts>
  <fills count="1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00FF00"/>
        <bgColor rgb="FF00FF00"/>
      </patternFill>
    </fill>
    <fill>
      <patternFill patternType="solid">
        <fgColor rgb="FFFF9900"/>
        <bgColor rgb="FFFF9900"/>
      </patternFill>
    </fill>
    <fill>
      <patternFill patternType="solid">
        <fgColor theme="0"/>
        <bgColor rgb="FFFFC000"/>
      </patternFill>
    </fill>
    <fill>
      <patternFill patternType="solid">
        <fgColor theme="0"/>
        <bgColor indexed="64"/>
      </patternFill>
    </fill>
    <fill>
      <patternFill patternType="solid">
        <fgColor theme="0"/>
        <bgColor theme="7"/>
      </patternFill>
    </fill>
    <fill>
      <patternFill patternType="solid">
        <fgColor theme="0"/>
        <bgColor rgb="FFFFFFFF"/>
      </patternFill>
    </fill>
    <fill>
      <patternFill patternType="solid">
        <fgColor theme="0"/>
        <bgColor rgb="FFC6E0B4"/>
      </patternFill>
    </fill>
    <fill>
      <patternFill patternType="solid">
        <fgColor theme="0"/>
        <bgColor rgb="FF00FFFF"/>
      </patternFill>
    </fill>
    <fill>
      <patternFill patternType="solid">
        <fgColor theme="0"/>
        <bgColor rgb="FF70AD47"/>
      </patternFill>
    </fill>
    <fill>
      <patternFill patternType="solid">
        <fgColor theme="0"/>
        <bgColor rgb="FFFFE699"/>
      </patternFill>
    </fill>
    <fill>
      <patternFill patternType="solid">
        <fgColor theme="0"/>
        <bgColor rgb="FFFFE599"/>
      </patternFill>
    </fill>
    <fill>
      <patternFill patternType="solid">
        <fgColor theme="0"/>
        <bgColor rgb="FFFFFF00"/>
      </patternFill>
    </fill>
    <fill>
      <patternFill patternType="solid">
        <fgColor theme="0"/>
        <bgColor rgb="FFFFF2CC"/>
      </patternFill>
    </fill>
    <fill>
      <patternFill patternType="solid">
        <fgColor theme="0"/>
        <bgColor rgb="FFD9EAD3"/>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361">
    <xf numFmtId="0" fontId="0" fillId="0" borderId="0" xfId="0" applyFont="1" applyAlignment="1"/>
    <xf numFmtId="0" fontId="1" fillId="0" borderId="0" xfId="0" applyFont="1" applyAlignment="1">
      <alignment horizontal="center" wrapText="1"/>
    </xf>
    <xf numFmtId="0" fontId="5" fillId="0" borderId="5" xfId="0" applyFont="1" applyBorder="1" applyAlignment="1">
      <alignment horizontal="center"/>
    </xf>
    <xf numFmtId="0" fontId="7" fillId="2" borderId="0" xfId="0" applyFont="1" applyFill="1" applyAlignment="1"/>
    <xf numFmtId="0" fontId="6" fillId="0" borderId="5" xfId="0" applyFont="1" applyBorder="1" applyAlignment="1">
      <alignment vertical="center" wrapText="1"/>
    </xf>
    <xf numFmtId="0" fontId="8" fillId="0" borderId="5" xfId="0" applyFont="1" applyBorder="1" applyAlignment="1"/>
    <xf numFmtId="0" fontId="9" fillId="0" borderId="0" xfId="0" applyFont="1" applyAlignment="1"/>
    <xf numFmtId="0" fontId="8" fillId="0" borderId="5" xfId="0" applyFont="1" applyBorder="1" applyAlignment="1">
      <alignment horizontal="left" vertical="center" wrapText="1"/>
    </xf>
    <xf numFmtId="0" fontId="8" fillId="0" borderId="5" xfId="0" applyFont="1" applyBorder="1"/>
    <xf numFmtId="0" fontId="8" fillId="0" borderId="5" xfId="0" applyFont="1" applyBorder="1" applyAlignment="1">
      <alignment wrapText="1"/>
    </xf>
    <xf numFmtId="0" fontId="2" fillId="0" borderId="5" xfId="0" applyFont="1" applyBorder="1" applyAlignment="1">
      <alignment horizontal="center" vertical="center" wrapText="1"/>
    </xf>
    <xf numFmtId="0" fontId="11" fillId="0" borderId="5" xfId="0" applyFont="1" applyBorder="1" applyAlignment="1">
      <alignment wrapText="1"/>
    </xf>
    <xf numFmtId="0" fontId="8" fillId="0" borderId="5" xfId="0" applyFont="1" applyBorder="1" applyAlignment="1">
      <alignment vertical="center"/>
    </xf>
    <xf numFmtId="0" fontId="10" fillId="0" borderId="5" xfId="0" applyFont="1" applyBorder="1" applyAlignment="1">
      <alignment vertical="center" wrapText="1"/>
    </xf>
    <xf numFmtId="0" fontId="16" fillId="0" borderId="0" xfId="0" applyFont="1" applyAlignment="1">
      <alignment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20" fillId="0" borderId="5" xfId="0" applyFont="1" applyBorder="1" applyAlignment="1">
      <alignment vertical="center" wrapText="1"/>
    </xf>
    <xf numFmtId="0" fontId="8" fillId="0" borderId="5" xfId="0" applyFont="1" applyBorder="1" applyAlignment="1">
      <alignment vertical="center"/>
    </xf>
    <xf numFmtId="0" fontId="16" fillId="0" borderId="0" xfId="0" applyFont="1" applyAlignment="1">
      <alignment vertical="center" wrapText="1"/>
    </xf>
    <xf numFmtId="0" fontId="2" fillId="0" borderId="5" xfId="0" applyFont="1" applyBorder="1" applyAlignment="1">
      <alignment vertical="center" wrapText="1"/>
    </xf>
    <xf numFmtId="0" fontId="8" fillId="0" borderId="5" xfId="0" applyFont="1" applyBorder="1" applyAlignment="1">
      <alignment horizontal="left" wrapText="1"/>
    </xf>
    <xf numFmtId="0" fontId="21" fillId="0" borderId="5" xfId="0" applyFont="1" applyBorder="1" applyAlignment="1">
      <alignment wrapText="1"/>
    </xf>
    <xf numFmtId="0" fontId="22" fillId="0" borderId="5" xfId="0" applyFont="1" applyBorder="1" applyAlignment="1">
      <alignment vertical="center" wrapText="1"/>
    </xf>
    <xf numFmtId="0" fontId="8" fillId="0" borderId="5" xfId="0" applyFont="1" applyBorder="1" applyAlignment="1">
      <alignment horizontal="center" vertical="center"/>
    </xf>
    <xf numFmtId="0" fontId="8" fillId="0" borderId="5" xfId="0" applyFont="1" applyBorder="1" applyAlignment="1">
      <alignment horizontal="center" vertical="center"/>
    </xf>
    <xf numFmtId="0" fontId="23" fillId="0" borderId="5" xfId="0" applyFont="1" applyBorder="1" applyAlignment="1">
      <alignment vertical="center" wrapText="1"/>
    </xf>
    <xf numFmtId="0" fontId="24" fillId="0" borderId="5" xfId="0" applyFont="1" applyBorder="1" applyAlignment="1">
      <alignment vertical="center" wrapText="1"/>
    </xf>
    <xf numFmtId="0" fontId="25" fillId="0" borderId="5" xfId="0" applyFont="1" applyBorder="1" applyAlignment="1">
      <alignment vertical="center" wrapText="1"/>
    </xf>
    <xf numFmtId="0" fontId="26" fillId="0" borderId="5" xfId="0" applyFont="1" applyBorder="1" applyAlignment="1">
      <alignment vertical="center" wrapText="1"/>
    </xf>
    <xf numFmtId="0" fontId="8" fillId="0" borderId="5" xfId="0" applyFont="1" applyBorder="1" applyAlignment="1">
      <alignment horizontal="center"/>
    </xf>
    <xf numFmtId="0" fontId="8" fillId="0" borderId="5" xfId="0" applyFont="1" applyBorder="1" applyAlignment="1">
      <alignment vertical="top" wrapText="1"/>
    </xf>
    <xf numFmtId="0" fontId="8" fillId="0" borderId="1" xfId="0" applyFont="1" applyBorder="1" applyAlignment="1">
      <alignment vertical="center" wrapText="1"/>
    </xf>
    <xf numFmtId="0" fontId="14" fillId="0" borderId="5" xfId="0" applyFont="1" applyBorder="1" applyAlignment="1">
      <alignment vertical="center" wrapText="1"/>
    </xf>
    <xf numFmtId="0" fontId="8" fillId="0" borderId="5" xfId="0" applyFont="1" applyBorder="1" applyAlignment="1">
      <alignment vertical="center" wrapText="1"/>
    </xf>
    <xf numFmtId="0" fontId="6" fillId="0" borderId="5" xfId="0" applyFont="1" applyBorder="1" applyAlignment="1">
      <alignment vertical="center" wrapText="1"/>
    </xf>
    <xf numFmtId="0" fontId="8" fillId="0" borderId="4" xfId="0" applyFont="1" applyBorder="1" applyAlignment="1">
      <alignment vertical="center" wrapText="1"/>
    </xf>
    <xf numFmtId="0" fontId="8" fillId="3" borderId="5" xfId="0" applyFont="1" applyFill="1" applyBorder="1" applyAlignment="1">
      <alignment wrapText="1"/>
    </xf>
    <xf numFmtId="0" fontId="6" fillId="0" borderId="5" xfId="0" applyFont="1" applyBorder="1" applyAlignment="1">
      <alignment horizontal="center" vertical="center" wrapText="1"/>
    </xf>
    <xf numFmtId="0" fontId="13" fillId="0" borderId="5" xfId="0" applyFont="1" applyBorder="1" applyAlignment="1">
      <alignment vertical="center" wrapText="1"/>
    </xf>
    <xf numFmtId="0" fontId="27" fillId="0" borderId="5" xfId="0" applyFont="1" applyBorder="1" applyAlignment="1">
      <alignment vertical="center" wrapText="1"/>
    </xf>
    <xf numFmtId="9" fontId="10" fillId="0" borderId="5" xfId="0" applyNumberFormat="1" applyFont="1" applyBorder="1" applyAlignment="1">
      <alignment horizontal="center"/>
    </xf>
    <xf numFmtId="0" fontId="29" fillId="0" borderId="5" xfId="0" applyFont="1" applyBorder="1" applyAlignment="1">
      <alignment wrapText="1"/>
    </xf>
    <xf numFmtId="0" fontId="30"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5" xfId="0" applyFont="1" applyBorder="1" applyAlignment="1">
      <alignment wrapText="1"/>
    </xf>
    <xf numFmtId="0" fontId="6" fillId="0" borderId="1" xfId="0" applyFont="1" applyBorder="1" applyAlignment="1">
      <alignment horizontal="left" vertical="center" wrapText="1"/>
    </xf>
    <xf numFmtId="0" fontId="31" fillId="0" borderId="5" xfId="0" applyFont="1" applyBorder="1" applyAlignment="1">
      <alignment vertical="center" wrapText="1"/>
    </xf>
    <xf numFmtId="0" fontId="6" fillId="3" borderId="5" xfId="0" applyFont="1" applyFill="1" applyBorder="1" applyAlignment="1">
      <alignment vertical="center" wrapText="1"/>
    </xf>
    <xf numFmtId="0" fontId="10" fillId="2" borderId="5" xfId="0" applyFont="1" applyFill="1" applyBorder="1" applyAlignment="1">
      <alignment vertical="center" wrapText="1"/>
    </xf>
    <xf numFmtId="0" fontId="33" fillId="3" borderId="5" xfId="0" applyFont="1" applyFill="1" applyBorder="1" applyAlignment="1">
      <alignment vertical="center" wrapText="1"/>
    </xf>
    <xf numFmtId="0" fontId="6" fillId="0" borderId="5" xfId="0" applyFont="1" applyBorder="1" applyAlignment="1">
      <alignment horizontal="left" vertical="center" wrapText="1"/>
    </xf>
    <xf numFmtId="0" fontId="9" fillId="0" borderId="0" xfId="0" applyFont="1" applyAlignment="1">
      <alignment wrapText="1"/>
    </xf>
    <xf numFmtId="0" fontId="14" fillId="0" borderId="5" xfId="0" applyFont="1" applyBorder="1" applyAlignment="1">
      <alignment wrapText="1"/>
    </xf>
    <xf numFmtId="0" fontId="17" fillId="0" borderId="5" xfId="0" applyFont="1" applyBorder="1" applyAlignment="1">
      <alignment wrapText="1"/>
    </xf>
    <xf numFmtId="0" fontId="9" fillId="0" borderId="5" xfId="0" applyFont="1" applyBorder="1" applyAlignment="1">
      <alignment wrapText="1"/>
    </xf>
    <xf numFmtId="0" fontId="34" fillId="0" borderId="5" xfId="0" applyFont="1" applyBorder="1" applyAlignment="1">
      <alignment wrapText="1"/>
    </xf>
    <xf numFmtId="0" fontId="8" fillId="3" borderId="5" xfId="0" applyFont="1" applyFill="1" applyBorder="1" applyAlignment="1">
      <alignment vertical="center" wrapText="1"/>
    </xf>
    <xf numFmtId="0" fontId="10" fillId="0" borderId="5" xfId="0" applyFont="1" applyBorder="1" applyAlignment="1">
      <alignment horizontal="center" vertical="center" wrapText="1"/>
    </xf>
    <xf numFmtId="0" fontId="16" fillId="0" borderId="0" xfId="0" applyFont="1" applyAlignment="1"/>
    <xf numFmtId="0" fontId="35" fillId="0" borderId="5" xfId="0" applyFont="1" applyBorder="1" applyAlignment="1">
      <alignment wrapText="1"/>
    </xf>
    <xf numFmtId="0" fontId="37" fillId="4" borderId="0" xfId="0" applyFont="1" applyFill="1" applyAlignment="1">
      <alignment wrapText="1"/>
    </xf>
    <xf numFmtId="0" fontId="8" fillId="3" borderId="5" xfId="0" applyFont="1" applyFill="1" applyBorder="1" applyAlignment="1"/>
    <xf numFmtId="0" fontId="8" fillId="5" borderId="5" xfId="0" applyFont="1" applyFill="1" applyBorder="1" applyAlignment="1">
      <alignment wrapText="1"/>
    </xf>
    <xf numFmtId="0" fontId="39" fillId="3" borderId="5" xfId="0" applyFont="1" applyFill="1" applyBorder="1" applyAlignment="1">
      <alignment wrapText="1"/>
    </xf>
    <xf numFmtId="0" fontId="10" fillId="3" borderId="5" xfId="0" applyFont="1" applyFill="1" applyBorder="1" applyAlignment="1"/>
    <xf numFmtId="0" fontId="8" fillId="0" borderId="3" xfId="0" applyFont="1" applyBorder="1" applyAlignment="1">
      <alignment vertical="center" wrapText="1"/>
    </xf>
    <xf numFmtId="0" fontId="9" fillId="0" borderId="0" xfId="0" applyFont="1" applyAlignment="1">
      <alignment wrapText="1"/>
    </xf>
    <xf numFmtId="0" fontId="45" fillId="0" borderId="5" xfId="0" applyFont="1" applyBorder="1" applyAlignment="1">
      <alignment vertical="center" wrapText="1"/>
    </xf>
    <xf numFmtId="0" fontId="13" fillId="0" borderId="0" xfId="0" applyFont="1" applyAlignment="1">
      <alignment vertical="center" wrapText="1"/>
    </xf>
    <xf numFmtId="0" fontId="20" fillId="0" borderId="5" xfId="0" applyFont="1" applyBorder="1" applyAlignment="1">
      <alignment vertical="center" wrapText="1"/>
    </xf>
    <xf numFmtId="0" fontId="46" fillId="0" borderId="5" xfId="0" applyFont="1" applyBorder="1" applyAlignment="1"/>
    <xf numFmtId="0" fontId="30" fillId="0" borderId="5" xfId="0" applyFont="1" applyBorder="1" applyAlignment="1">
      <alignment horizontal="right" vertical="center"/>
    </xf>
    <xf numFmtId="0" fontId="30" fillId="0" borderId="5" xfId="0" applyFont="1" applyBorder="1" applyAlignment="1">
      <alignment vertical="center" wrapText="1"/>
    </xf>
    <xf numFmtId="0" fontId="24" fillId="0" borderId="5" xfId="0" applyFont="1" applyBorder="1" applyAlignment="1">
      <alignment horizontal="center" vertical="center"/>
    </xf>
    <xf numFmtId="0" fontId="47" fillId="0" borderId="5" xfId="0" applyFont="1" applyBorder="1" applyAlignment="1">
      <alignment horizontal="center" vertical="center"/>
    </xf>
    <xf numFmtId="0" fontId="47" fillId="0" borderId="0" xfId="0" applyFont="1" applyAlignment="1">
      <alignment horizontal="center" vertical="center" wrapText="1"/>
    </xf>
    <xf numFmtId="0" fontId="48" fillId="0" borderId="5" xfId="0" applyFont="1" applyBorder="1" applyAlignment="1">
      <alignment vertical="center" wrapText="1"/>
    </xf>
    <xf numFmtId="0" fontId="24" fillId="0" borderId="4" xfId="0" applyFont="1" applyBorder="1" applyAlignment="1">
      <alignment vertical="center" wrapText="1"/>
    </xf>
    <xf numFmtId="0" fontId="24" fillId="0" borderId="4" xfId="0" applyFont="1" applyBorder="1" applyAlignment="1">
      <alignment horizontal="center" vertical="center" wrapText="1"/>
    </xf>
    <xf numFmtId="0" fontId="8" fillId="0" borderId="5" xfId="0" applyFont="1" applyBorder="1" applyAlignment="1">
      <alignment wrapText="1"/>
    </xf>
    <xf numFmtId="0" fontId="24" fillId="0" borderId="5" xfId="0" applyFont="1" applyBorder="1" applyAlignment="1">
      <alignment vertical="center" wrapText="1"/>
    </xf>
    <xf numFmtId="0" fontId="24" fillId="0" borderId="5" xfId="0" applyFont="1" applyBorder="1" applyAlignment="1">
      <alignment horizontal="right" vertical="center"/>
    </xf>
    <xf numFmtId="9" fontId="8" fillId="0" borderId="5" xfId="0" applyNumberFormat="1" applyFont="1" applyBorder="1" applyAlignment="1"/>
    <xf numFmtId="0" fontId="24" fillId="0" borderId="5" xfId="0" applyFont="1" applyBorder="1" applyAlignment="1">
      <alignment horizontal="center" vertical="center"/>
    </xf>
    <xf numFmtId="0" fontId="24" fillId="0" borderId="5" xfId="0" applyFont="1" applyBorder="1" applyAlignment="1">
      <alignment horizontal="center" vertical="center" wrapText="1"/>
    </xf>
    <xf numFmtId="0" fontId="49" fillId="0" borderId="5" xfId="0" applyFont="1" applyBorder="1" applyAlignment="1">
      <alignment horizontal="center" vertical="center" wrapText="1"/>
    </xf>
    <xf numFmtId="0" fontId="8" fillId="0" borderId="5" xfId="0" applyFont="1" applyBorder="1" applyAlignment="1">
      <alignment wrapText="1"/>
    </xf>
    <xf numFmtId="0" fontId="24" fillId="0" borderId="5" xfId="0" applyFont="1" applyBorder="1" applyAlignment="1">
      <alignment horizontal="center" vertical="center" wrapText="1"/>
    </xf>
    <xf numFmtId="0" fontId="6" fillId="0" borderId="5" xfId="0" applyFont="1" applyBorder="1" applyAlignment="1"/>
    <xf numFmtId="0" fontId="6" fillId="0" borderId="5" xfId="0" applyFont="1" applyBorder="1" applyAlignment="1">
      <alignment vertical="top" wrapText="1"/>
    </xf>
    <xf numFmtId="9" fontId="24" fillId="0" borderId="4" xfId="0" applyNumberFormat="1" applyFont="1" applyBorder="1" applyAlignment="1">
      <alignment vertical="center" wrapText="1"/>
    </xf>
    <xf numFmtId="0" fontId="6" fillId="0" borderId="5" xfId="0" applyFont="1" applyBorder="1" applyAlignment="1">
      <alignment wrapText="1"/>
    </xf>
    <xf numFmtId="0" fontId="51" fillId="0" borderId="5" xfId="0" applyFont="1" applyBorder="1" applyAlignment="1">
      <alignment vertical="center" wrapText="1"/>
    </xf>
    <xf numFmtId="0" fontId="8" fillId="5" borderId="5" xfId="0" applyFont="1" applyFill="1" applyBorder="1"/>
    <xf numFmtId="0" fontId="8" fillId="3" borderId="5" xfId="0" applyFont="1" applyFill="1" applyBorder="1" applyAlignment="1">
      <alignment horizontal="center" vertical="center" wrapText="1"/>
    </xf>
    <xf numFmtId="0" fontId="52" fillId="0" borderId="0" xfId="0" applyFont="1" applyAlignment="1">
      <alignment horizontal="center" wrapText="1"/>
    </xf>
    <xf numFmtId="0" fontId="8" fillId="6" borderId="5" xfId="0" applyFont="1" applyFill="1" applyBorder="1" applyAlignment="1"/>
    <xf numFmtId="0" fontId="53" fillId="2" borderId="0" xfId="0" applyFont="1" applyFill="1" applyAlignment="1">
      <alignment vertical="center" wrapText="1"/>
    </xf>
    <xf numFmtId="0" fontId="10" fillId="0" borderId="5" xfId="0" applyFont="1" applyBorder="1" applyAlignment="1">
      <alignment wrapText="1"/>
    </xf>
    <xf numFmtId="0" fontId="54" fillId="0" borderId="5" xfId="0" applyFont="1" applyBorder="1" applyAlignment="1">
      <alignment wrapText="1"/>
    </xf>
    <xf numFmtId="0" fontId="55" fillId="2" borderId="0" xfId="0" applyFont="1" applyFill="1" applyAlignment="1">
      <alignment vertical="center" wrapText="1"/>
    </xf>
    <xf numFmtId="0" fontId="18" fillId="0" borderId="5" xfId="0" applyFont="1" applyBorder="1" applyAlignment="1">
      <alignment horizontal="center" wrapText="1"/>
    </xf>
    <xf numFmtId="0" fontId="14" fillId="0" borderId="5" xfId="0" applyFont="1" applyBorder="1" applyAlignment="1">
      <alignment horizontal="center" vertical="center"/>
    </xf>
    <xf numFmtId="0" fontId="14" fillId="0" borderId="5" xfId="0" applyFont="1" applyBorder="1" applyAlignment="1">
      <alignment horizontal="center" vertical="center"/>
    </xf>
    <xf numFmtId="0" fontId="6" fillId="4" borderId="5" xfId="0" applyFont="1" applyFill="1" applyBorder="1" applyAlignment="1">
      <alignment vertical="center" wrapText="1"/>
    </xf>
    <xf numFmtId="0" fontId="8" fillId="2" borderId="5" xfId="0" applyFont="1" applyFill="1" applyBorder="1" applyAlignment="1">
      <alignment vertical="center" wrapText="1"/>
    </xf>
    <xf numFmtId="0" fontId="57" fillId="2" borderId="5" xfId="0" applyFont="1" applyFill="1" applyBorder="1" applyAlignment="1">
      <alignment vertical="center" wrapText="1"/>
    </xf>
    <xf numFmtId="0" fontId="6" fillId="2" borderId="5" xfId="0" applyFont="1" applyFill="1" applyBorder="1" applyAlignment="1">
      <alignment vertical="center" wrapText="1"/>
    </xf>
    <xf numFmtId="0" fontId="14" fillId="0" borderId="5" xfId="0" applyFont="1" applyBorder="1" applyAlignment="1">
      <alignment horizontal="left" vertical="center" wrapText="1"/>
    </xf>
    <xf numFmtId="0" fontId="58" fillId="2" borderId="5" xfId="0" applyFont="1" applyFill="1" applyBorder="1" applyAlignment="1">
      <alignment vertical="center" wrapText="1"/>
    </xf>
    <xf numFmtId="0" fontId="16" fillId="0" borderId="0" xfId="0" applyFont="1" applyAlignment="1">
      <alignment vertical="center"/>
    </xf>
    <xf numFmtId="0" fontId="13" fillId="0" borderId="5" xfId="0" applyFont="1" applyBorder="1" applyAlignment="1">
      <alignment vertical="center" wrapText="1"/>
    </xf>
    <xf numFmtId="0" fontId="59" fillId="0" borderId="5" xfId="0" applyFont="1" applyBorder="1" applyAlignment="1">
      <alignment vertical="center" wrapText="1"/>
    </xf>
    <xf numFmtId="0" fontId="10" fillId="0" borderId="5" xfId="0" applyFont="1" applyBorder="1"/>
    <xf numFmtId="0" fontId="10" fillId="0" borderId="5" xfId="0" applyFont="1" applyBorder="1" applyAlignment="1">
      <alignment vertical="top" wrapText="1"/>
    </xf>
    <xf numFmtId="0" fontId="10" fillId="0" borderId="5" xfId="0" applyFont="1" applyBorder="1" applyAlignment="1">
      <alignment horizontal="center" vertical="center"/>
    </xf>
    <xf numFmtId="0" fontId="17" fillId="0" borderId="5" xfId="0" applyFont="1" applyBorder="1" applyAlignment="1">
      <alignment horizontal="center" vertical="center" wrapText="1"/>
    </xf>
    <xf numFmtId="0" fontId="17" fillId="2" borderId="0" xfId="0" applyFont="1" applyFill="1" applyAlignment="1">
      <alignment horizontal="left" wrapText="1"/>
    </xf>
    <xf numFmtId="0" fontId="63" fillId="0" borderId="0" xfId="0" applyFont="1" applyAlignment="1">
      <alignment horizontal="left" vertical="center" readingOrder="1"/>
    </xf>
    <xf numFmtId="0" fontId="24" fillId="0" borderId="0" xfId="0" applyFont="1"/>
    <xf numFmtId="0" fontId="0" fillId="0" borderId="0" xfId="0" applyFont="1" applyAlignment="1"/>
    <xf numFmtId="0" fontId="81" fillId="7" borderId="10" xfId="0" applyFont="1" applyFill="1" applyBorder="1" applyAlignment="1">
      <alignment horizontal="center" wrapText="1"/>
    </xf>
    <xf numFmtId="0" fontId="79" fillId="7" borderId="10" xfId="0" applyFont="1" applyFill="1" applyBorder="1" applyAlignment="1">
      <alignment vertical="center" wrapText="1"/>
    </xf>
    <xf numFmtId="0" fontId="82" fillId="7" borderId="10" xfId="0" applyFont="1" applyFill="1" applyBorder="1" applyAlignment="1">
      <alignment vertical="center" wrapText="1"/>
    </xf>
    <xf numFmtId="0" fontId="79" fillId="7" borderId="10" xfId="0" applyFont="1" applyFill="1" applyBorder="1" applyAlignment="1">
      <alignment horizontal="left" vertical="center" wrapText="1"/>
    </xf>
    <xf numFmtId="0" fontId="79" fillId="7" borderId="10" xfId="0" applyFont="1" applyFill="1" applyBorder="1" applyAlignment="1">
      <alignment horizontal="center" vertical="center" wrapText="1"/>
    </xf>
    <xf numFmtId="0" fontId="83" fillId="7" borderId="10" xfId="0" applyFont="1" applyFill="1" applyBorder="1" applyAlignment="1">
      <alignment vertical="center" wrapText="1"/>
    </xf>
    <xf numFmtId="0" fontId="82" fillId="7" borderId="10" xfId="0" applyFont="1" applyFill="1" applyBorder="1" applyAlignment="1">
      <alignment wrapText="1"/>
    </xf>
    <xf numFmtId="0" fontId="83" fillId="7" borderId="10" xfId="0" applyFont="1" applyFill="1" applyBorder="1" applyAlignment="1">
      <alignment wrapText="1"/>
    </xf>
    <xf numFmtId="0" fontId="79" fillId="7" borderId="10" xfId="0" applyFont="1" applyFill="1" applyBorder="1" applyAlignment="1">
      <alignment wrapText="1"/>
    </xf>
    <xf numFmtId="0" fontId="84" fillId="8" borderId="10" xfId="0" applyFont="1" applyFill="1" applyBorder="1" applyAlignment="1">
      <alignment vertical="center"/>
    </xf>
    <xf numFmtId="0" fontId="79" fillId="7" borderId="10" xfId="0" applyFont="1" applyFill="1" applyBorder="1" applyAlignment="1">
      <alignment horizontal="center" wrapText="1"/>
    </xf>
    <xf numFmtId="0" fontId="85" fillId="10" borderId="10" xfId="0" applyFont="1" applyFill="1" applyBorder="1" applyAlignment="1">
      <alignment wrapText="1"/>
    </xf>
    <xf numFmtId="9" fontId="79" fillId="7" borderId="10" xfId="0" applyNumberFormat="1" applyFont="1" applyFill="1" applyBorder="1" applyAlignment="1">
      <alignment wrapText="1"/>
    </xf>
    <xf numFmtId="0" fontId="83" fillId="7" borderId="10" xfId="0" applyFont="1" applyFill="1" applyBorder="1"/>
    <xf numFmtId="0" fontId="86" fillId="7" borderId="10" xfId="0" applyFont="1" applyFill="1" applyBorder="1" applyAlignment="1">
      <alignment horizontal="center" vertical="center" wrapText="1"/>
    </xf>
    <xf numFmtId="0" fontId="87" fillId="7" borderId="10" xfId="0" applyFont="1" applyFill="1" applyBorder="1" applyAlignment="1">
      <alignment horizontal="center" vertical="center" wrapText="1"/>
    </xf>
    <xf numFmtId="0" fontId="88" fillId="7" borderId="10" xfId="0" applyFont="1" applyFill="1" applyBorder="1" applyAlignment="1">
      <alignment horizontal="center" vertical="center" wrapText="1"/>
    </xf>
    <xf numFmtId="0" fontId="79" fillId="11" borderId="10" xfId="0" applyFont="1" applyFill="1" applyBorder="1" applyAlignment="1">
      <alignment wrapText="1"/>
    </xf>
    <xf numFmtId="0" fontId="83" fillId="0" borderId="0" xfId="0" applyFont="1" applyAlignment="1"/>
    <xf numFmtId="0" fontId="79" fillId="8" borderId="10" xfId="0" applyFont="1" applyFill="1" applyBorder="1" applyAlignment="1"/>
    <xf numFmtId="0" fontId="79" fillId="10" borderId="10" xfId="0" applyFont="1" applyFill="1" applyBorder="1" applyAlignment="1"/>
    <xf numFmtId="0" fontId="81" fillId="8" borderId="10" xfId="0" applyFont="1" applyFill="1" applyBorder="1" applyAlignment="1">
      <alignment horizontal="center" wrapText="1"/>
    </xf>
    <xf numFmtId="0" fontId="81" fillId="10" borderId="10" xfId="0" applyFont="1" applyFill="1" applyBorder="1" applyAlignment="1">
      <alignment horizontal="center" wrapText="1"/>
    </xf>
    <xf numFmtId="0" fontId="79" fillId="8" borderId="10" xfId="0" applyFont="1" applyFill="1" applyBorder="1" applyAlignment="1">
      <alignment wrapText="1"/>
    </xf>
    <xf numFmtId="0" fontId="79" fillId="12" borderId="10" xfId="0" applyFont="1" applyFill="1" applyBorder="1" applyAlignment="1">
      <alignment wrapText="1"/>
    </xf>
    <xf numFmtId="0" fontId="79" fillId="10" borderId="10" xfId="0" applyFont="1" applyFill="1" applyBorder="1" applyAlignment="1">
      <alignment horizontal="right" wrapText="1"/>
    </xf>
    <xf numFmtId="0" fontId="79" fillId="8" borderId="10" xfId="0" applyFont="1" applyFill="1" applyBorder="1" applyAlignment="1">
      <alignment horizontal="center" wrapText="1"/>
    </xf>
    <xf numFmtId="0" fontId="79" fillId="10" borderId="10" xfId="0" applyFont="1" applyFill="1" applyBorder="1" applyAlignment="1">
      <alignment wrapText="1"/>
    </xf>
    <xf numFmtId="0" fontId="79" fillId="8" borderId="10" xfId="0" applyFont="1" applyFill="1" applyBorder="1" applyAlignment="1">
      <alignment horizontal="left" wrapText="1"/>
    </xf>
    <xf numFmtId="0" fontId="79" fillId="8" borderId="10" xfId="0" applyFont="1" applyFill="1" applyBorder="1" applyAlignment="1">
      <alignment horizontal="right" wrapText="1"/>
    </xf>
    <xf numFmtId="0" fontId="79" fillId="10" borderId="10" xfId="0" applyFont="1" applyFill="1" applyBorder="1" applyAlignment="1">
      <alignment horizontal="center" wrapText="1"/>
    </xf>
    <xf numFmtId="0" fontId="79" fillId="13" borderId="10" xfId="0" applyFont="1" applyFill="1" applyBorder="1" applyAlignment="1">
      <alignment wrapText="1"/>
    </xf>
    <xf numFmtId="0" fontId="79" fillId="12" borderId="10" xfId="0" applyFont="1" applyFill="1" applyBorder="1" applyAlignment="1">
      <alignment horizontal="left" wrapText="1"/>
    </xf>
    <xf numFmtId="0" fontId="93" fillId="10" borderId="10" xfId="0" applyFont="1" applyFill="1" applyBorder="1" applyAlignment="1">
      <alignment wrapText="1"/>
    </xf>
    <xf numFmtId="0" fontId="94" fillId="8" borderId="10" xfId="0" applyFont="1" applyFill="1" applyBorder="1" applyAlignment="1">
      <alignment wrapText="1"/>
    </xf>
    <xf numFmtId="0" fontId="83" fillId="8" borderId="0" xfId="0" applyFont="1" applyFill="1" applyAlignment="1"/>
    <xf numFmtId="0" fontId="79" fillId="8" borderId="0" xfId="0" applyFont="1" applyFill="1" applyAlignment="1"/>
    <xf numFmtId="0" fontId="79" fillId="14" borderId="5" xfId="0" applyFont="1" applyFill="1" applyBorder="1" applyAlignment="1">
      <alignment horizontal="center" vertical="center" wrapText="1"/>
    </xf>
    <xf numFmtId="0" fontId="79" fillId="14" borderId="5" xfId="0" applyFont="1" applyFill="1" applyBorder="1" applyAlignment="1">
      <alignment wrapText="1"/>
    </xf>
    <xf numFmtId="0" fontId="82" fillId="14" borderId="5" xfId="0" applyFont="1" applyFill="1" applyBorder="1" applyAlignment="1">
      <alignment wrapText="1"/>
    </xf>
    <xf numFmtId="0" fontId="79" fillId="8" borderId="5" xfId="0" applyFont="1" applyFill="1" applyBorder="1" applyAlignment="1">
      <alignment wrapText="1"/>
    </xf>
    <xf numFmtId="0" fontId="83" fillId="8" borderId="10" xfId="0" applyFont="1" applyFill="1" applyBorder="1" applyAlignment="1"/>
    <xf numFmtId="0" fontId="97" fillId="10" borderId="10" xfId="0" applyFont="1" applyFill="1" applyBorder="1" applyAlignment="1">
      <alignment horizontal="center" wrapText="1"/>
    </xf>
    <xf numFmtId="0" fontId="97" fillId="14" borderId="10" xfId="0" applyFont="1" applyFill="1" applyBorder="1" applyAlignment="1">
      <alignment horizontal="center" wrapText="1"/>
    </xf>
    <xf numFmtId="0" fontId="86" fillId="12" borderId="10" xfId="0" applyFont="1" applyFill="1" applyBorder="1" applyAlignment="1">
      <alignment wrapText="1"/>
    </xf>
    <xf numFmtId="0" fontId="79" fillId="14" borderId="10" xfId="0" applyFont="1" applyFill="1" applyBorder="1" applyAlignment="1">
      <alignment vertical="center" wrapText="1"/>
    </xf>
    <xf numFmtId="0" fontId="79" fillId="14" borderId="10" xfId="0" applyFont="1" applyFill="1" applyBorder="1" applyAlignment="1">
      <alignment horizontal="center" vertical="center" wrapText="1"/>
    </xf>
    <xf numFmtId="0" fontId="79" fillId="14" borderId="10" xfId="0" applyFont="1" applyFill="1" applyBorder="1" applyAlignment="1">
      <alignment wrapText="1"/>
    </xf>
    <xf numFmtId="0" fontId="86" fillId="8" borderId="10" xfId="0" applyFont="1" applyFill="1" applyBorder="1" applyAlignment="1">
      <alignment wrapText="1"/>
    </xf>
    <xf numFmtId="0" fontId="86" fillId="8" borderId="10" xfId="0" applyFont="1" applyFill="1" applyBorder="1" applyAlignment="1">
      <alignment horizontal="center" wrapText="1"/>
    </xf>
    <xf numFmtId="0" fontId="82" fillId="14" borderId="10" xfId="0" applyFont="1" applyFill="1" applyBorder="1" applyAlignment="1">
      <alignment vertical="center" wrapText="1"/>
    </xf>
    <xf numFmtId="0" fontId="81" fillId="14" borderId="10" xfId="0" applyFont="1" applyFill="1" applyBorder="1" applyAlignment="1">
      <alignment horizontal="center" vertical="center" wrapText="1"/>
    </xf>
    <xf numFmtId="0" fontId="86" fillId="10" borderId="10" xfId="0" applyFont="1" applyFill="1" applyBorder="1" applyAlignment="1">
      <alignment horizontal="center" wrapText="1"/>
    </xf>
    <xf numFmtId="0" fontId="86" fillId="14" borderId="10" xfId="0" applyFont="1" applyFill="1" applyBorder="1" applyAlignment="1">
      <alignment wrapText="1"/>
    </xf>
    <xf numFmtId="0" fontId="82" fillId="14" borderId="10" xfId="0" applyFont="1" applyFill="1" applyBorder="1" applyAlignment="1">
      <alignment wrapText="1"/>
    </xf>
    <xf numFmtId="0" fontId="86" fillId="15" borderId="10" xfId="0" applyFont="1" applyFill="1" applyBorder="1" applyAlignment="1">
      <alignment vertical="center" wrapText="1"/>
    </xf>
    <xf numFmtId="0" fontId="86" fillId="8" borderId="10" xfId="0" applyFont="1" applyFill="1" applyBorder="1" applyAlignment="1">
      <alignment vertical="top" wrapText="1"/>
    </xf>
    <xf numFmtId="0" fontId="86" fillId="16" borderId="10" xfId="0" applyFont="1" applyFill="1" applyBorder="1" applyAlignment="1">
      <alignment wrapText="1"/>
    </xf>
    <xf numFmtId="0" fontId="86" fillId="8" borderId="10" xfId="0" applyFont="1" applyFill="1" applyBorder="1" applyAlignment="1">
      <alignment horizontal="right" wrapText="1"/>
    </xf>
    <xf numFmtId="0" fontId="86" fillId="17" borderId="10" xfId="0" applyFont="1" applyFill="1" applyBorder="1" applyAlignment="1">
      <alignment horizontal="left" vertical="top" wrapText="1"/>
    </xf>
    <xf numFmtId="0" fontId="83" fillId="15" borderId="10" xfId="0" applyFont="1" applyFill="1" applyBorder="1" applyAlignment="1">
      <alignment vertical="center"/>
    </xf>
    <xf numFmtId="0" fontId="83" fillId="15" borderId="10" xfId="0" applyFont="1" applyFill="1" applyBorder="1" applyAlignment="1">
      <alignment vertical="center" wrapText="1"/>
    </xf>
    <xf numFmtId="0" fontId="79" fillId="14" borderId="10" xfId="0" applyFont="1" applyFill="1" applyBorder="1" applyAlignment="1">
      <alignment horizontal="right" vertical="center" wrapText="1"/>
    </xf>
    <xf numFmtId="0" fontId="98" fillId="14" borderId="10" xfId="0" applyFont="1" applyFill="1" applyBorder="1" applyAlignment="1">
      <alignment wrapText="1"/>
    </xf>
    <xf numFmtId="0" fontId="79" fillId="11" borderId="10" xfId="0" applyFont="1" applyFill="1" applyBorder="1" applyAlignment="1">
      <alignment horizontal="center" vertical="center" wrapText="1"/>
    </xf>
    <xf numFmtId="0" fontId="79" fillId="12" borderId="5" xfId="0" applyFont="1" applyFill="1" applyBorder="1" applyAlignment="1">
      <alignment wrapText="1"/>
    </xf>
    <xf numFmtId="0" fontId="79" fillId="11" borderId="5" xfId="0" applyFont="1" applyFill="1" applyBorder="1" applyAlignment="1">
      <alignment horizontal="center" wrapText="1"/>
    </xf>
    <xf numFmtId="9" fontId="79" fillId="11" borderId="5" xfId="0" applyNumberFormat="1" applyFont="1" applyFill="1" applyBorder="1" applyAlignment="1">
      <alignment horizontal="center" wrapText="1"/>
    </xf>
    <xf numFmtId="0" fontId="100" fillId="8" borderId="10" xfId="0" applyFont="1" applyFill="1" applyBorder="1" applyAlignment="1">
      <alignment horizontal="center"/>
    </xf>
    <xf numFmtId="0" fontId="100" fillId="10" borderId="10" xfId="0" applyFont="1" applyFill="1" applyBorder="1" applyAlignment="1">
      <alignment horizontal="center"/>
    </xf>
    <xf numFmtId="0" fontId="79" fillId="11" borderId="10" xfId="0" applyFont="1" applyFill="1" applyBorder="1" applyAlignment="1">
      <alignment horizontal="center" wrapText="1"/>
    </xf>
    <xf numFmtId="0" fontId="82" fillId="8" borderId="10" xfId="0" applyFont="1" applyFill="1" applyBorder="1" applyAlignment="1">
      <alignment wrapText="1"/>
    </xf>
    <xf numFmtId="0" fontId="81" fillId="12" borderId="10" xfId="0" applyFont="1" applyFill="1" applyBorder="1" applyAlignment="1">
      <alignment wrapText="1"/>
    </xf>
    <xf numFmtId="0" fontId="79" fillId="8" borderId="10" xfId="0" applyFont="1" applyFill="1" applyBorder="1" applyAlignment="1">
      <alignment vertical="top" wrapText="1"/>
    </xf>
    <xf numFmtId="9" fontId="79" fillId="11" borderId="10" xfId="0" applyNumberFormat="1" applyFont="1" applyFill="1" applyBorder="1" applyAlignment="1">
      <alignment horizontal="center" wrapText="1"/>
    </xf>
    <xf numFmtId="0" fontId="79" fillId="18" borderId="10" xfId="0" applyFont="1" applyFill="1" applyBorder="1" applyAlignment="1">
      <alignment wrapText="1"/>
    </xf>
    <xf numFmtId="0" fontId="79" fillId="7" borderId="10" xfId="0" applyFont="1" applyFill="1" applyBorder="1" applyAlignment="1">
      <alignment horizontal="left" wrapText="1"/>
    </xf>
    <xf numFmtId="0" fontId="105" fillId="8" borderId="10" xfId="0" applyFont="1" applyFill="1" applyBorder="1" applyAlignment="1">
      <alignment wrapText="1"/>
    </xf>
    <xf numFmtId="0" fontId="86" fillId="11" borderId="10" xfId="0" applyFont="1" applyFill="1" applyBorder="1" applyAlignment="1">
      <alignment horizontal="center" wrapText="1"/>
    </xf>
    <xf numFmtId="0" fontId="106" fillId="11" borderId="10" xfId="0" applyFont="1" applyFill="1" applyBorder="1" applyAlignment="1">
      <alignment horizontal="center" wrapText="1"/>
    </xf>
    <xf numFmtId="0" fontId="88" fillId="11" borderId="10" xfId="0" applyFont="1" applyFill="1" applyBorder="1" applyAlignment="1">
      <alignment horizontal="center" wrapText="1"/>
    </xf>
    <xf numFmtId="0" fontId="83" fillId="9" borderId="10" xfId="0" applyFont="1" applyFill="1" applyBorder="1"/>
    <xf numFmtId="0" fontId="107" fillId="10" borderId="10" xfId="0" applyFont="1" applyFill="1" applyBorder="1" applyAlignment="1">
      <alignment horizontal="left" wrapText="1"/>
    </xf>
    <xf numFmtId="0" fontId="82" fillId="11" borderId="10" xfId="0" applyFont="1" applyFill="1" applyBorder="1" applyAlignment="1">
      <alignment wrapText="1"/>
    </xf>
    <xf numFmtId="0" fontId="79" fillId="11" borderId="10" xfId="0" applyFont="1" applyFill="1" applyBorder="1" applyAlignment="1">
      <alignment horizontal="center" vertical="top" wrapText="1"/>
    </xf>
    <xf numFmtId="0" fontId="108" fillId="11" borderId="10" xfId="0" applyFont="1" applyFill="1" applyBorder="1" applyAlignment="1">
      <alignment horizontal="center" wrapText="1"/>
    </xf>
    <xf numFmtId="0" fontId="89" fillId="8" borderId="10" xfId="0" applyFont="1" applyFill="1" applyBorder="1" applyAlignment="1">
      <alignment horizontal="center" wrapText="1"/>
    </xf>
    <xf numFmtId="0" fontId="86" fillId="11" borderId="10" xfId="0" applyFont="1" applyFill="1" applyBorder="1" applyAlignment="1">
      <alignment wrapText="1"/>
    </xf>
    <xf numFmtId="0" fontId="83" fillId="8" borderId="0" xfId="0" applyFont="1" applyFill="1" applyBorder="1" applyAlignment="1"/>
    <xf numFmtId="0" fontId="110" fillId="8" borderId="0" xfId="0" applyFont="1" applyFill="1" applyAlignment="1">
      <alignment horizontal="center"/>
    </xf>
    <xf numFmtId="0" fontId="111" fillId="8" borderId="0" xfId="0" applyFont="1" applyFill="1" applyAlignment="1">
      <alignment horizontal="center"/>
    </xf>
    <xf numFmtId="0" fontId="81" fillId="8" borderId="5" xfId="0" applyFont="1" applyFill="1" applyBorder="1" applyAlignment="1">
      <alignment horizontal="center" wrapText="1"/>
    </xf>
    <xf numFmtId="0" fontId="81" fillId="11" borderId="5" xfId="0" applyFont="1" applyFill="1" applyBorder="1" applyAlignment="1">
      <alignment horizontal="center" wrapText="1"/>
    </xf>
    <xf numFmtId="0" fontId="81" fillId="12" borderId="5" xfId="0" applyFont="1" applyFill="1" applyBorder="1" applyAlignment="1">
      <alignment horizontal="center" wrapText="1"/>
    </xf>
    <xf numFmtId="0" fontId="81" fillId="14" borderId="5" xfId="0" applyFont="1" applyFill="1" applyBorder="1" applyAlignment="1">
      <alignment horizontal="center" wrapText="1"/>
    </xf>
    <xf numFmtId="0" fontId="79" fillId="8" borderId="5" xfId="0" applyFont="1" applyFill="1" applyBorder="1" applyAlignment="1">
      <alignment horizontal="center" wrapText="1"/>
    </xf>
    <xf numFmtId="9" fontId="79" fillId="8" borderId="5" xfId="0" applyNumberFormat="1" applyFont="1" applyFill="1" applyBorder="1" applyAlignment="1">
      <alignment horizontal="center" wrapText="1"/>
    </xf>
    <xf numFmtId="0" fontId="79" fillId="14" borderId="5" xfId="0" applyFont="1" applyFill="1" applyBorder="1" applyAlignment="1">
      <alignment horizontal="right" wrapText="1"/>
    </xf>
    <xf numFmtId="0" fontId="79" fillId="12" borderId="5" xfId="0" applyFont="1" applyFill="1" applyBorder="1" applyAlignment="1">
      <alignment horizontal="center" wrapText="1"/>
    </xf>
    <xf numFmtId="0" fontId="79" fillId="14" borderId="5" xfId="0" applyFont="1" applyFill="1" applyBorder="1" applyAlignment="1">
      <alignment horizontal="center" wrapText="1"/>
    </xf>
    <xf numFmtId="0" fontId="20" fillId="0" borderId="1" xfId="0" applyFont="1" applyBorder="1" applyAlignment="1">
      <alignment vertical="center" wrapText="1"/>
    </xf>
    <xf numFmtId="0" fontId="4" fillId="0" borderId="4" xfId="0" applyFont="1" applyBorder="1"/>
    <xf numFmtId="0" fontId="6" fillId="0" borderId="1" xfId="0" applyFont="1" applyBorder="1" applyAlignment="1">
      <alignment vertical="center" wrapText="1"/>
    </xf>
    <xf numFmtId="0" fontId="4" fillId="0" borderId="6" xfId="0" applyFont="1" applyBorder="1"/>
    <xf numFmtId="0" fontId="6" fillId="0" borderId="1" xfId="0" applyFont="1" applyBorder="1" applyAlignment="1">
      <alignment horizontal="center" vertical="center" wrapText="1"/>
    </xf>
    <xf numFmtId="0" fontId="13" fillId="0" borderId="1" xfId="0" applyFont="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0" xfId="0" applyFont="1" applyAlignment="1">
      <alignment horizontal="center" wrapText="1"/>
    </xf>
    <xf numFmtId="0" fontId="0" fillId="0" borderId="0" xfId="0" applyFont="1" applyAlignment="1"/>
    <xf numFmtId="0" fontId="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3" xfId="0" applyFont="1" applyBorder="1"/>
    <xf numFmtId="0" fontId="8" fillId="0" borderId="1" xfId="0" applyFont="1" applyBorder="1" applyAlignment="1">
      <alignment vertical="center" wrapText="1"/>
    </xf>
    <xf numFmtId="0" fontId="2" fillId="0" borderId="1" xfId="0" applyFont="1" applyBorder="1" applyAlignment="1">
      <alignment vertical="center" wrapText="1"/>
    </xf>
    <xf numFmtId="0" fontId="24" fillId="0" borderId="1" xfId="0" applyFont="1" applyBorder="1" applyAlignment="1">
      <alignment vertical="center" wrapText="1"/>
    </xf>
    <xf numFmtId="0" fontId="28" fillId="0" borderId="1" xfId="0" applyFont="1" applyBorder="1" applyAlignment="1">
      <alignment vertical="center" wrapText="1"/>
    </xf>
    <xf numFmtId="0" fontId="3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1" fillId="3" borderId="1" xfId="0" applyFont="1" applyFill="1" applyBorder="1" applyAlignment="1">
      <alignment vertical="center" wrapText="1"/>
    </xf>
    <xf numFmtId="0" fontId="42" fillId="3" borderId="1" xfId="0" applyFont="1" applyFill="1" applyBorder="1" applyAlignment="1">
      <alignment vertical="center" wrapText="1"/>
    </xf>
    <xf numFmtId="0" fontId="9" fillId="0" borderId="8" xfId="0" applyFont="1" applyBorder="1" applyAlignment="1">
      <alignment vertical="center" wrapText="1"/>
    </xf>
    <xf numFmtId="0" fontId="4" fillId="0" borderId="8" xfId="0" applyFont="1" applyBorder="1"/>
    <xf numFmtId="0" fontId="4" fillId="0" borderId="9" xfId="0" applyFont="1" applyBorder="1"/>
    <xf numFmtId="0" fontId="43" fillId="0" borderId="1" xfId="0" applyFont="1" applyBorder="1" applyAlignment="1">
      <alignment vertical="center" wrapText="1"/>
    </xf>
    <xf numFmtId="0" fontId="44" fillId="0" borderId="1" xfId="0" applyFont="1" applyBorder="1" applyAlignment="1">
      <alignment vertical="center" wrapText="1"/>
    </xf>
    <xf numFmtId="0" fontId="32" fillId="0" borderId="1" xfId="0" applyFont="1" applyBorder="1" applyAlignment="1">
      <alignment vertical="center" wrapText="1"/>
    </xf>
    <xf numFmtId="0" fontId="41" fillId="0" borderId="1" xfId="0" applyFont="1" applyBorder="1" applyAlignment="1">
      <alignment vertical="center" wrapText="1"/>
    </xf>
    <xf numFmtId="0" fontId="42" fillId="0" borderId="1" xfId="0" applyFont="1" applyBorder="1" applyAlignment="1">
      <alignment vertical="center" wrapText="1"/>
    </xf>
    <xf numFmtId="0" fontId="50" fillId="0" borderId="1" xfId="0" applyFont="1" applyBorder="1" applyAlignment="1">
      <alignment horizontal="center" vertical="center" wrapText="1"/>
    </xf>
    <xf numFmtId="0" fontId="56" fillId="0" borderId="1" xfId="0" applyFont="1" applyBorder="1" applyAlignment="1">
      <alignment vertical="center" wrapText="1"/>
    </xf>
    <xf numFmtId="0" fontId="60" fillId="0" borderId="0" xfId="0" applyFont="1" applyAlignment="1">
      <alignment horizontal="left" wrapText="1"/>
    </xf>
    <xf numFmtId="0" fontId="8" fillId="2" borderId="1" xfId="0" applyFont="1" applyFill="1" applyBorder="1" applyAlignment="1">
      <alignment vertical="center" wrapText="1"/>
    </xf>
    <xf numFmtId="0" fontId="8" fillId="0" borderId="1" xfId="0" applyFont="1" applyBorder="1" applyAlignment="1">
      <alignment vertical="center"/>
    </xf>
    <xf numFmtId="0" fontId="8" fillId="0" borderId="1" xfId="0" applyFont="1" applyBorder="1" applyAlignment="1">
      <alignment horizontal="center" vertical="center"/>
    </xf>
    <xf numFmtId="0" fontId="15" fillId="0" borderId="1" xfId="0" applyFont="1" applyBorder="1" applyAlignment="1">
      <alignment vertical="center" wrapText="1"/>
    </xf>
    <xf numFmtId="0" fontId="3" fillId="0" borderId="2" xfId="0" applyFont="1" applyBorder="1" applyAlignment="1">
      <alignment horizontal="center" vertical="center" wrapText="1"/>
    </xf>
    <xf numFmtId="0" fontId="8" fillId="0" borderId="1" xfId="0" applyFont="1" applyBorder="1" applyAlignment="1"/>
    <xf numFmtId="0" fontId="8" fillId="0" borderId="1" xfId="0" applyFont="1" applyBorder="1"/>
    <xf numFmtId="0" fontId="20" fillId="0" borderId="1" xfId="0" applyFont="1" applyBorder="1" applyAlignment="1">
      <alignment horizontal="left" vertical="center" wrapText="1"/>
    </xf>
    <xf numFmtId="0" fontId="8" fillId="0" borderId="1" xfId="0" applyFont="1" applyBorder="1" applyAlignment="1">
      <alignment horizontal="center"/>
    </xf>
    <xf numFmtId="0" fontId="8" fillId="4"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8" fillId="0" borderId="1" xfId="0" applyFont="1" applyBorder="1" applyAlignment="1">
      <alignment horizontal="center" wrapText="1"/>
    </xf>
    <xf numFmtId="0" fontId="40" fillId="0" borderId="1" xfId="0" applyFont="1" applyBorder="1" applyAlignment="1">
      <alignment horizontal="center" wrapText="1"/>
    </xf>
    <xf numFmtId="0" fontId="61" fillId="0" borderId="1" xfId="0" applyFont="1" applyBorder="1" applyAlignment="1">
      <alignment horizontal="center" vertical="center" wrapText="1"/>
    </xf>
    <xf numFmtId="0" fontId="6" fillId="0" borderId="1" xfId="0" applyFont="1" applyBorder="1" applyAlignment="1">
      <alignment horizontal="center" wrapText="1"/>
    </xf>
    <xf numFmtId="0" fontId="62" fillId="0" borderId="6" xfId="0" applyFont="1" applyBorder="1" applyAlignment="1">
      <alignment horizontal="center"/>
    </xf>
    <xf numFmtId="0" fontId="10"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9" fillId="8" borderId="10" xfId="0" applyFont="1" applyFill="1" applyBorder="1" applyAlignment="1">
      <alignment horizontal="center"/>
    </xf>
    <xf numFmtId="0" fontId="83" fillId="8" borderId="10" xfId="0" applyFont="1" applyFill="1" applyBorder="1" applyAlignment="1">
      <alignment horizontal="center"/>
    </xf>
    <xf numFmtId="0" fontId="79" fillId="14" borderId="10" xfId="0" applyFont="1" applyFill="1" applyBorder="1" applyAlignment="1">
      <alignment vertical="center" wrapText="1"/>
    </xf>
    <xf numFmtId="0" fontId="79" fillId="8" borderId="10" xfId="0" applyFont="1" applyFill="1" applyBorder="1"/>
    <xf numFmtId="0" fontId="79" fillId="14" borderId="10" xfId="0" applyFont="1" applyFill="1" applyBorder="1" applyAlignment="1">
      <alignment wrapText="1"/>
    </xf>
    <xf numFmtId="0" fontId="86" fillId="8" borderId="10" xfId="0" applyFont="1" applyFill="1" applyBorder="1" applyAlignment="1">
      <alignment wrapText="1"/>
    </xf>
    <xf numFmtId="0" fontId="79" fillId="10" borderId="10" xfId="0" applyFont="1" applyFill="1" applyBorder="1" applyAlignment="1">
      <alignment horizontal="center" wrapText="1"/>
    </xf>
    <xf numFmtId="0" fontId="86" fillId="12" borderId="10" xfId="0" applyFont="1" applyFill="1" applyBorder="1" applyAlignment="1">
      <alignment wrapText="1"/>
    </xf>
    <xf numFmtId="0" fontId="90" fillId="8" borderId="10" xfId="0" applyFont="1" applyFill="1" applyBorder="1" applyAlignment="1">
      <alignment horizontal="center" wrapText="1"/>
    </xf>
    <xf numFmtId="0" fontId="91" fillId="8" borderId="10" xfId="0" applyFont="1" applyFill="1" applyBorder="1" applyAlignment="1"/>
    <xf numFmtId="0" fontId="95" fillId="8" borderId="10" xfId="0" applyFont="1" applyFill="1" applyBorder="1" applyAlignment="1">
      <alignment horizontal="center"/>
    </xf>
    <xf numFmtId="0" fontId="78" fillId="8" borderId="10" xfId="0" applyFont="1" applyFill="1" applyBorder="1" applyAlignment="1">
      <alignment horizontal="center" wrapText="1"/>
    </xf>
    <xf numFmtId="0" fontId="86" fillId="15" borderId="10" xfId="0" applyFont="1" applyFill="1" applyBorder="1" applyAlignment="1">
      <alignment horizontal="center" vertical="center" wrapText="1"/>
    </xf>
    <xf numFmtId="0" fontId="79" fillId="14" borderId="10" xfId="0" applyFont="1" applyFill="1" applyBorder="1" applyAlignment="1">
      <alignment horizontal="center" vertical="center" wrapText="1"/>
    </xf>
    <xf numFmtId="0" fontId="86" fillId="10" borderId="10" xfId="0" applyFont="1" applyFill="1" applyBorder="1" applyAlignment="1">
      <alignment horizontal="center" wrapText="1"/>
    </xf>
    <xf numFmtId="9" fontId="79" fillId="14" borderId="10" xfId="0" applyNumberFormat="1" applyFont="1" applyFill="1" applyBorder="1" applyAlignment="1">
      <alignment vertical="center" wrapText="1"/>
    </xf>
    <xf numFmtId="9" fontId="79" fillId="14" borderId="10" xfId="0" applyNumberFormat="1" applyFont="1" applyFill="1" applyBorder="1" applyAlignment="1">
      <alignment horizontal="center" vertical="center" wrapText="1"/>
    </xf>
    <xf numFmtId="0" fontId="90" fillId="12" borderId="10" xfId="0" applyFont="1" applyFill="1" applyBorder="1" applyAlignment="1">
      <alignment horizontal="center" wrapText="1"/>
    </xf>
    <xf numFmtId="0" fontId="90" fillId="10" borderId="10" xfId="0" applyFont="1" applyFill="1" applyBorder="1" applyAlignment="1">
      <alignment horizontal="center" wrapText="1"/>
    </xf>
    <xf numFmtId="0" fontId="90" fillId="14" borderId="10" xfId="0" applyFont="1" applyFill="1" applyBorder="1" applyAlignment="1">
      <alignment horizontal="center" wrapText="1"/>
    </xf>
    <xf numFmtId="0" fontId="96" fillId="14" borderId="10" xfId="0" applyFont="1" applyFill="1" applyBorder="1" applyAlignment="1">
      <alignment horizontal="center" wrapText="1"/>
    </xf>
    <xf numFmtId="0" fontId="86" fillId="8" borderId="10" xfId="0" applyFont="1" applyFill="1" applyBorder="1" applyAlignment="1">
      <alignment horizontal="center" wrapText="1"/>
    </xf>
    <xf numFmtId="0" fontId="86" fillId="12" borderId="10" xfId="0" applyFont="1" applyFill="1" applyBorder="1" applyAlignment="1">
      <alignment horizontal="center" wrapText="1"/>
    </xf>
    <xf numFmtId="0" fontId="86" fillId="8" borderId="10" xfId="0" applyFont="1" applyFill="1" applyBorder="1" applyAlignment="1">
      <alignment horizontal="right" wrapText="1"/>
    </xf>
    <xf numFmtId="0" fontId="82" fillId="14" borderId="10" xfId="0" applyFont="1" applyFill="1" applyBorder="1" applyAlignment="1">
      <alignment wrapText="1"/>
    </xf>
    <xf numFmtId="0" fontId="86" fillId="8" borderId="10" xfId="0" applyFont="1" applyFill="1" applyBorder="1" applyAlignment="1">
      <alignment horizontal="left" wrapText="1"/>
    </xf>
    <xf numFmtId="0" fontId="86" fillId="14" borderId="10" xfId="0" applyFont="1" applyFill="1" applyBorder="1" applyAlignment="1">
      <alignment wrapText="1"/>
    </xf>
    <xf numFmtId="0" fontId="86" fillId="12" borderId="10" xfId="0" applyFont="1" applyFill="1" applyBorder="1" applyAlignment="1">
      <alignment horizontal="left" wrapText="1"/>
    </xf>
    <xf numFmtId="0" fontId="81" fillId="15" borderId="10" xfId="0" applyFont="1" applyFill="1" applyBorder="1" applyAlignment="1">
      <alignment horizontal="center" vertical="center" wrapText="1"/>
    </xf>
    <xf numFmtId="0" fontId="79" fillId="8" borderId="10" xfId="0" applyFont="1" applyFill="1" applyBorder="1" applyAlignment="1">
      <alignment wrapText="1"/>
    </xf>
    <xf numFmtId="0" fontId="79" fillId="10" borderId="10" xfId="0" applyFont="1" applyFill="1" applyBorder="1" applyAlignment="1">
      <alignment wrapText="1"/>
    </xf>
    <xf numFmtId="0" fontId="79" fillId="10" borderId="10" xfId="0" applyFont="1" applyFill="1" applyBorder="1" applyAlignment="1">
      <alignment horizontal="right" wrapText="1"/>
    </xf>
    <xf numFmtId="0" fontId="79" fillId="8" borderId="10" xfId="0" applyFont="1" applyFill="1" applyBorder="1" applyAlignment="1">
      <alignment horizontal="center" wrapText="1"/>
    </xf>
    <xf numFmtId="0" fontId="79" fillId="8" borderId="10" xfId="0" applyFont="1" applyFill="1" applyBorder="1" applyAlignment="1">
      <alignment horizontal="right" wrapText="1"/>
    </xf>
    <xf numFmtId="0" fontId="82" fillId="7" borderId="10" xfId="0" applyFont="1" applyFill="1" applyBorder="1" applyAlignment="1">
      <alignment vertical="center" wrapText="1"/>
    </xf>
    <xf numFmtId="0" fontId="79" fillId="13" borderId="10" xfId="0" applyFont="1" applyFill="1" applyBorder="1" applyAlignment="1">
      <alignment wrapText="1"/>
    </xf>
    <xf numFmtId="0" fontId="79" fillId="7" borderId="10" xfId="0" applyFont="1" applyFill="1" applyBorder="1" applyAlignment="1">
      <alignment vertical="center" wrapText="1"/>
    </xf>
    <xf numFmtId="0" fontId="89" fillId="7" borderId="10" xfId="0" applyFont="1" applyFill="1" applyBorder="1" applyAlignment="1">
      <alignment horizontal="center" vertical="center" wrapText="1"/>
    </xf>
    <xf numFmtId="0" fontId="78" fillId="7" borderId="10" xfId="0" applyFont="1" applyFill="1" applyBorder="1" applyAlignment="1">
      <alignment horizontal="center" wrapText="1"/>
    </xf>
    <xf numFmtId="0" fontId="80" fillId="7" borderId="10" xfId="0" applyFont="1" applyFill="1" applyBorder="1" applyAlignment="1">
      <alignment horizontal="center" wrapText="1"/>
    </xf>
    <xf numFmtId="0" fontId="79" fillId="10" borderId="10" xfId="0" applyFont="1" applyFill="1" applyBorder="1" applyAlignment="1">
      <alignment horizontal="center"/>
    </xf>
    <xf numFmtId="0" fontId="81" fillId="8" borderId="10" xfId="0" applyFont="1" applyFill="1" applyBorder="1" applyAlignment="1">
      <alignment wrapText="1"/>
    </xf>
    <xf numFmtId="0" fontId="81" fillId="8" borderId="10" xfId="0" applyFont="1" applyFill="1" applyBorder="1" applyAlignment="1">
      <alignment horizontal="center" wrapText="1"/>
    </xf>
    <xf numFmtId="0" fontId="81" fillId="12" borderId="10" xfId="0" applyFont="1" applyFill="1" applyBorder="1" applyAlignment="1">
      <alignment horizontal="center" wrapText="1"/>
    </xf>
    <xf numFmtId="0" fontId="78" fillId="10" borderId="10" xfId="0" applyFont="1" applyFill="1" applyBorder="1" applyAlignment="1">
      <alignment horizontal="center" wrapText="1"/>
    </xf>
    <xf numFmtId="0" fontId="79" fillId="7" borderId="10" xfId="0" applyFont="1" applyFill="1" applyBorder="1" applyAlignment="1">
      <alignment wrapText="1"/>
    </xf>
    <xf numFmtId="0" fontId="79" fillId="8" borderId="10" xfId="0" applyFont="1" applyFill="1" applyBorder="1" applyAlignment="1">
      <alignment horizontal="left" wrapText="1"/>
    </xf>
    <xf numFmtId="0" fontId="82" fillId="7" borderId="10" xfId="0" applyFont="1" applyFill="1" applyBorder="1" applyAlignment="1">
      <alignment horizontal="center" wrapText="1"/>
    </xf>
    <xf numFmtId="0" fontId="79" fillId="9" borderId="10" xfId="0" applyFont="1" applyFill="1" applyBorder="1" applyAlignment="1">
      <alignment vertical="center" wrapText="1"/>
    </xf>
    <xf numFmtId="0" fontId="82" fillId="7" borderId="10" xfId="0" applyFont="1" applyFill="1" applyBorder="1" applyAlignment="1">
      <alignment wrapText="1"/>
    </xf>
    <xf numFmtId="0" fontId="79" fillId="12" borderId="10" xfId="0" applyFont="1" applyFill="1" applyBorder="1" applyAlignment="1">
      <alignment wrapText="1"/>
    </xf>
    <xf numFmtId="0" fontId="77" fillId="0" borderId="0" xfId="0" applyFont="1" applyAlignment="1">
      <alignment horizontal="center"/>
    </xf>
    <xf numFmtId="0" fontId="79" fillId="11" borderId="10" xfId="0" applyFont="1" applyFill="1" applyBorder="1" applyAlignment="1">
      <alignment horizontal="center" wrapText="1"/>
    </xf>
    <xf numFmtId="0" fontId="83" fillId="7" borderId="10" xfId="0" applyFont="1" applyFill="1" applyBorder="1" applyAlignment="1">
      <alignment vertical="center" wrapText="1"/>
    </xf>
    <xf numFmtId="0" fontId="83" fillId="8" borderId="10" xfId="0" applyFont="1" applyFill="1" applyBorder="1" applyAlignment="1"/>
    <xf numFmtId="0" fontId="82" fillId="8" borderId="10" xfId="0" applyFont="1" applyFill="1" applyBorder="1" applyAlignment="1">
      <alignment wrapText="1"/>
    </xf>
    <xf numFmtId="0" fontId="82" fillId="8" borderId="10" xfId="0" applyFont="1" applyFill="1" applyBorder="1" applyAlignment="1">
      <alignment horizontal="center" wrapText="1"/>
    </xf>
    <xf numFmtId="0" fontId="86" fillId="11" borderId="10" xfId="0" applyFont="1" applyFill="1" applyBorder="1" applyAlignment="1">
      <alignment horizontal="center" wrapText="1"/>
    </xf>
    <xf numFmtId="0" fontId="105" fillId="8" borderId="10" xfId="0" applyFont="1" applyFill="1" applyBorder="1" applyAlignment="1">
      <alignment horizontal="center" wrapText="1"/>
    </xf>
    <xf numFmtId="0" fontId="78" fillId="11" borderId="10" xfId="0" applyFont="1" applyFill="1" applyBorder="1" applyAlignment="1">
      <alignment horizontal="center" wrapText="1"/>
    </xf>
    <xf numFmtId="0" fontId="90" fillId="8" borderId="11" xfId="0" applyFont="1" applyFill="1" applyBorder="1" applyAlignment="1">
      <alignment horizontal="center" wrapText="1"/>
    </xf>
    <xf numFmtId="0" fontId="91" fillId="8" borderId="11" xfId="0" applyFont="1" applyFill="1" applyBorder="1" applyAlignment="1"/>
    <xf numFmtId="0" fontId="101" fillId="10" borderId="10" xfId="0" applyFont="1" applyFill="1" applyBorder="1" applyAlignment="1">
      <alignment horizontal="center"/>
    </xf>
    <xf numFmtId="0" fontId="103" fillId="8" borderId="10" xfId="0" applyFont="1" applyFill="1" applyBorder="1" applyAlignment="1">
      <alignment horizontal="center"/>
    </xf>
    <xf numFmtId="0" fontId="79" fillId="11" borderId="10" xfId="0" applyFont="1" applyFill="1" applyBorder="1" applyAlignment="1">
      <alignment wrapText="1"/>
    </xf>
    <xf numFmtId="0" fontId="83" fillId="8" borderId="10" xfId="0" applyFont="1" applyFill="1" applyBorder="1" applyAlignment="1">
      <alignment wrapText="1"/>
    </xf>
    <xf numFmtId="0" fontId="99" fillId="8" borderId="0" xfId="0" applyFont="1" applyFill="1" applyAlignment="1">
      <alignment horizontal="center"/>
    </xf>
    <xf numFmtId="0" fontId="83" fillId="8" borderId="0" xfId="0" applyFont="1" applyFill="1" applyAlignment="1">
      <alignment horizontal="center"/>
    </xf>
    <xf numFmtId="0" fontId="79" fillId="14" borderId="1" xfId="0" applyFont="1" applyFill="1" applyBorder="1" applyAlignment="1">
      <alignment horizontal="center" wrapText="1"/>
    </xf>
    <xf numFmtId="0" fontId="79" fillId="8" borderId="4" xfId="0" applyFont="1" applyFill="1" applyBorder="1"/>
    <xf numFmtId="0" fontId="79" fillId="8" borderId="1" xfId="0" applyFont="1" applyFill="1" applyBorder="1" applyAlignment="1">
      <alignment wrapText="1"/>
    </xf>
    <xf numFmtId="0" fontId="79" fillId="8" borderId="1" xfId="0" applyFont="1" applyFill="1" applyBorder="1" applyAlignment="1">
      <alignment horizontal="center" wrapText="1"/>
    </xf>
    <xf numFmtId="0" fontId="79" fillId="11" borderId="1" xfId="0" applyFont="1" applyFill="1" applyBorder="1" applyAlignment="1">
      <alignment horizontal="center" wrapText="1"/>
    </xf>
    <xf numFmtId="0" fontId="79" fillId="12" borderId="1" xfId="0" applyFont="1" applyFill="1" applyBorder="1" applyAlignment="1">
      <alignment horizontal="center" wrapText="1"/>
    </xf>
    <xf numFmtId="0" fontId="79" fillId="8" borderId="6" xfId="0" applyFont="1" applyFill="1" applyBorder="1"/>
    <xf numFmtId="0" fontId="110" fillId="8" borderId="0" xfId="0" applyFont="1" applyFill="1" applyAlignment="1">
      <alignment horizontal="center" wrapText="1"/>
    </xf>
    <xf numFmtId="0" fontId="83" fillId="8" borderId="0" xfId="0" applyFont="1" applyFill="1" applyAlignment="1">
      <alignment wrapText="1"/>
    </xf>
    <xf numFmtId="0" fontId="110" fillId="8" borderId="2" xfId="0" applyFont="1" applyFill="1" applyBorder="1" applyAlignment="1">
      <alignment horizontal="center"/>
    </xf>
    <xf numFmtId="0" fontId="79" fillId="8" borderId="7" xfId="0" applyFont="1" applyFill="1" applyBorder="1"/>
    <xf numFmtId="0" fontId="79" fillId="8" borderId="3" xfId="0" applyFont="1" applyFill="1" applyBorder="1"/>
    <xf numFmtId="0" fontId="83" fillId="8" borderId="0" xfId="0" applyFont="1" applyFill="1" applyBorder="1" applyAlignment="1">
      <alignment horizontal="center" wrapText="1"/>
    </xf>
    <xf numFmtId="0" fontId="83" fillId="0" borderId="12" xfId="0" applyFont="1" applyBorder="1" applyAlignment="1">
      <alignment horizontal="center" wrapText="1"/>
    </xf>
    <xf numFmtId="0" fontId="91" fillId="8" borderId="13" xfId="0" applyFont="1" applyFill="1" applyBorder="1" applyAlignment="1"/>
    <xf numFmtId="0" fontId="0" fillId="0" borderId="0" xfId="0" applyFont="1" applyBorder="1" applyAlignment="1"/>
    <xf numFmtId="0" fontId="99" fillId="8" borderId="0" xfId="0" applyFont="1" applyFill="1" applyBorder="1" applyAlignment="1">
      <alignment horizontal="center" wrapText="1"/>
    </xf>
    <xf numFmtId="0" fontId="99" fillId="8" borderId="0" xfId="0" applyFont="1" applyFill="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boiarka-rada.gov.ua/rishennya-%e2%84%9679-4303-pro-zatverdzhennya-programy-ohorony-ta-zberezhennya-kulturnoyi-spadshhyny-boyarskoyi-miskoyi-terytorialnoyi-gromady-na-2023-2027-roky-v-novij-redakcziyi-vid-23-grudnya/" TargetMode="External"/><Relationship Id="rId18" Type="http://schemas.openxmlformats.org/officeDocument/2006/relationships/hyperlink" Target="https://www.linkedin.com/in/viktor-yefimenko-143732398/" TargetMode="External"/><Relationship Id="rId26" Type="http://schemas.openxmlformats.org/officeDocument/2006/relationships/hyperlink" Target="https://doc.boiarka-rada.gov.ua/rishennya-%E2%84%9661-3435-pro-zatverdzhennya-programy-likvidacziyi-nesankczionovanyh-smittyezvalyshh-ta-povodzhennya-z-pobutovymy-vidhodamy-boyarskoyi-miskoyi-terytorialnoyi-gromady-na-2025-rik/" TargetMode="External"/><Relationship Id="rId39" Type="http://schemas.openxmlformats.org/officeDocument/2006/relationships/hyperlink" Target="https://www.facebook.com/boyarkafoundation?__cft__%5B0%5D=AZZ9J0EHqBIHzIpDW2La2eYZwVKVkS_fmIZiyzd7JqoHyz7ElRZKv6N9dmfi7Yi9k06UbWfYozYM9jX_j9IqXYk3z2uYCwULrG00z93xdgYNjQIAff4RFXHLPL4OHn28zkjx8L0q4xQ8A6uiv9Sq-IVm5Rt2m3fcxzWeyZ8-79POaQ&amp;__tn__=-%5DK-R" TargetMode="External"/><Relationship Id="rId3" Type="http://schemas.openxmlformats.org/officeDocument/2006/relationships/hyperlink" Target="https://doc.boiarka-rada.gov.ua/rishennya-%e2%84%9678-4248-pro-vnesennya-zmin-do-zahodiv-programy-rozvytku-mizhmuniczypalnogo-ta-mizhnarodnogo-spivrobitnycztva-boyarskoyi-miskoyi-terytorialnoyi-gromady-na-2025-rik-vid-10-grudnya/" TargetMode="External"/><Relationship Id="rId21" Type="http://schemas.openxmlformats.org/officeDocument/2006/relationships/hyperlink" Target="https://doc.boiarka-rada.gov.ua/rishennya-%e2%84%9661-3458-pro-zatverdzhennya-programy-finansovoyi-pidtrymky-komunalnogo-pidpryyemstva-boyarska-municzypalna-energoservisna-kompaniya-boyarskoyi-miskoyi-rady/" TargetMode="External"/><Relationship Id="rId34" Type="http://schemas.openxmlformats.org/officeDocument/2006/relationships/hyperlink" Target="https://boiarka-rada.gov.ua/gromadyanam/byudzhet/pasporty-byudzhetnyh-program/pasporty-byudzhetnyh-program-2025-rik/upravlinnya-kultury-molodi-ta-sportu/" TargetMode="External"/><Relationship Id="rId42" Type="http://schemas.openxmlformats.org/officeDocument/2006/relationships/hyperlink" Target="https://doc.boiarka-rada.gov.ua/rishennya-%e2%84%9661-3445-pro-zatverdzhennya-programy-kompensacziyi-pilgovyh-perevezen-okremyh-kategorij-gromadyan-v-zaliznychnomu-transporti-prymiskogo-spoluchennya-na-2025-rik/" TargetMode="External"/><Relationship Id="rId47" Type="http://schemas.openxmlformats.org/officeDocument/2006/relationships/hyperlink" Target="https://www.facebook.com/story.php?story_fbid=122218375700239370&amp;id=61557181126922&amp;mibextid=wwXIfr&amp;rdid=Zn5bmFzdXmfxPUhv" TargetMode="External"/><Relationship Id="rId50" Type="http://schemas.openxmlformats.org/officeDocument/2006/relationships/vmlDrawing" Target="../drawings/vmlDrawing1.vml"/><Relationship Id="rId7" Type="http://schemas.openxmlformats.org/officeDocument/2006/relationships/hyperlink" Target="https://doc.boiarka-rada.gov.ua/rishennya-%e2%84%96-75-4086-pro-vnesennya-zmin-do-programy-zahodiv-boyarskoyi-miskoyi-terytorialnoyi-gromady-z-vshanuvannya-pamyati-zagyblyh-zahysnykiv-i-zahysnycz-ukrayiny-vidznachennya-pa/" TargetMode="External"/><Relationship Id="rId12" Type="http://schemas.openxmlformats.org/officeDocument/2006/relationships/hyperlink" Target="https://doc.boiarka-rada.gov.ua/proyekt-%E2%84%9601-03-442-pro-zatverdzhennya-programy-rozvytku-pasazhyrskogo-transportu-boyarskoyi-miskoyi-terytorialnoyi-gromady-na-2025-rik-u-novij-redakcziyi-vid-22-grudnya-2025-roku/" TargetMode="External"/><Relationship Id="rId17" Type="http://schemas.openxmlformats.org/officeDocument/2006/relationships/hyperlink" Target="https://doc.boiarka-rada.gov.ua/rozporyadzhennya-%e2%84%9602-03-1-pro-pryznachennya-vidpovidalnoyi-osoby-z-pytan-informaczijnoyi-bezpeky-ta-kiberzahystu-vykonavchogo-komitetu-boyarskoyi-miskoyi-rady-vid-20-zhovtnya-2025-roku/" TargetMode="External"/><Relationship Id="rId25" Type="http://schemas.openxmlformats.org/officeDocument/2006/relationships/hyperlink" Target="https://doc.boiarka-rada.gov.ua/rishennya-%e2%84%9661-3423-pro-zatverdzhennya-programy-pro-zabezpechennya-prodovolchoyi-bezpeky-boyarskoyi-miskoyi-terytorialnoyi-gromady-na-2025-2027-roky/" TargetMode="External"/><Relationship Id="rId33" Type="http://schemas.openxmlformats.org/officeDocument/2006/relationships/hyperlink" Target="https://boiarka-rada.gov.ua/gromadyanam/byudzhet/pasporty-byudzhetnyh-program/pasporty-byudzhetnyh-program-2025-rik/upravlinnya-kultury-molodi-ta-sportu/" TargetMode="External"/><Relationship Id="rId38" Type="http://schemas.openxmlformats.org/officeDocument/2006/relationships/hyperlink" Target="https://boiarka-rada.gov.ua/gromadyanam/soczialnyj-zahyst/soczialni-poslugy/" TargetMode="External"/><Relationship Id="rId46" Type="http://schemas.openxmlformats.org/officeDocument/2006/relationships/hyperlink" Target="https://www.facebook.com/boyarkafoundation?__cft__%5B0%5D=AZZ9J0EHqBIHzIpDW2La2eYZwVKVkS_fmIZiyzd7JqoHyz7ElRZKv6N9dmfi7Yi9k06UbWfYozYM9jX_j9IqXYk3z2uYCwULrG00z93xdgYNjQIAff4RFXHLPL4OHn28zkjx8L0q4xQ8A6uiv9Sq-IVm5Rt2m3fcxzWeyZ8-79POaQ&amp;__tn__=-%5DK-R" TargetMode="External"/><Relationship Id="rId2" Type="http://schemas.openxmlformats.org/officeDocument/2006/relationships/hyperlink" Target="https://doc.boiarka-rada.gov.ua/rishennya-%e2%84%96-70-3873-pro-zatverdzhennya-programy-rozvytku-mizhmuniczypalnogo-spivrobitnycztva-v-ramkah-naczionalnogo-proyektu-plich-o-plich-zgurtovani-gromady-boyarskoyi-miskoy/" TargetMode="External"/><Relationship Id="rId16" Type="http://schemas.openxmlformats.org/officeDocument/2006/relationships/hyperlink" Target="https://doc.boiarka-rada.gov.ua/rishennya-%e2%84%9661-3418-pro-zatverdzhennya-programy-informatyzacziyi-boyarskoyi-miskoyi-terytorialnoyi-gromady-na-2025-rik/" TargetMode="External"/><Relationship Id="rId20" Type="http://schemas.openxmlformats.org/officeDocument/2006/relationships/hyperlink" Target="https://doc.boiarka-rada.gov.ua/rishennya-%E2%84%9678-4251-pro-zatverdzhennya-zahodiv-ta-yih-finansuvannya-na-2025-rik-vidpovidno-do-programy-reformuvannya-ta-rozvytku-zhytlovo-komunalnogo-gospodarstva-boyarskoyi-miskoyi-terytor/" TargetMode="External"/><Relationship Id="rId29" Type="http://schemas.openxmlformats.org/officeDocument/2006/relationships/hyperlink" Target="https://doc.boiarka-rada.gov.ua/rishennya-%e2%84%9676-4180-pro-zatverdzhennya-programy-policzejskyj-oficzer-gromady-na-2022-2025-roky-u-novij-redakcziyi-vid-4-lystopada-2025-roku/" TargetMode="External"/><Relationship Id="rId41" Type="http://schemas.openxmlformats.org/officeDocument/2006/relationships/hyperlink" Target="https://doc.boiarka-rada.gov.ua/rishennya-%e2%84%9661-3444-pro-zatverdzhennya-programy-kompensacziyi-pilgovyh-perevezen-okremyh-kategorij-gromadyan-v-miskomu-ta-prymiskomu-avtomobilnomu-transporti-zagalnogo-korystuvannya-v-boyars/" TargetMode="External"/><Relationship Id="rId1" Type="http://schemas.openxmlformats.org/officeDocument/2006/relationships/hyperlink" Target="https://doc.boiarka-rada.gov.ua/rishennya-%e2%84%9678-4248-pro-vnesennya-zmin-do-zahodiv-programy-rozvytku-mizhmuniczypalnogo-ta-mizhnarodnogo-spivrobitnycztva-boyarskoyi-miskoyi-terytorialnoyi-gromady-na-2025-rik-vid-10-grudnya/" TargetMode="External"/><Relationship Id="rId6" Type="http://schemas.openxmlformats.org/officeDocument/2006/relationships/hyperlink" Target="https://doc.boiarka-rada.gov.ua/rishennya-%e2%84%9661-3417-pro-zatverdzhennya-programy-promocziyi-boyarskoyi-miskoyi-terytorialnoyi-gromady-na-2025rik/" TargetMode="External"/><Relationship Id="rId11" Type="http://schemas.openxmlformats.org/officeDocument/2006/relationships/hyperlink" Target="https://doc.boiarka-rada.gov.ua/rishennya-%e2%84%96-70-3897-pro-vstanovlennya-stavok-ta-pilg-iz-splaty-zemelnogo-podatku-na-terytoriyi-boyarskoyi-miskoyi-terytorialnoyi-gromady/" TargetMode="External"/><Relationship Id="rId24" Type="http://schemas.openxmlformats.org/officeDocument/2006/relationships/hyperlink" Target="https://doc.boiarka-rada.gov.ua/rishennya-%E2%84%9661-3435-pro-zatverdzhennya-programy-likvidacziyi-nesankczionovanyh-smittyezvalyshh-ta-povodzhennya-z-pobutovymy-vidhodamy-boyarskoyi-miskoyi-terytorialnoyi-gromady-na-2025-rik/" TargetMode="External"/><Relationship Id="rId32" Type="http://schemas.openxmlformats.org/officeDocument/2006/relationships/hyperlink" Target="https://boiarka-rada.gov.ua/gromadyanam/byudzhet/pasporty-byudzhetnyh-program/pasporty-byudzhetnyh-program-2025-rik/upravlinnya-kultury-molodi-ta-sportu/" TargetMode="External"/><Relationship Id="rId37" Type="http://schemas.openxmlformats.org/officeDocument/2006/relationships/hyperlink" Target="https://doc.boiarka-rada.gov.ua/rishennya-%e2%84%9679-4316-pro-vnesennya-zmin-do-kompleksnoyi-programy-soczialnoyi-pidtrymky-naselennya-boyarskoyi-miskoyi-terytorialnoyi-gromady-turbota-na-2025-2027-roky-vid-23-grudnya/" TargetMode="External"/><Relationship Id="rId40" Type="http://schemas.openxmlformats.org/officeDocument/2006/relationships/hyperlink" Target="https://www.facebook.com/story.php?story_fbid=122218375700239370&amp;id=61557181126922&amp;mibextid=wwXIfr&amp;rdid=Zn5bmFzdXmfxPUhv" TargetMode="External"/><Relationship Id="rId45" Type="http://schemas.openxmlformats.org/officeDocument/2006/relationships/hyperlink" Target="https://boiarka-rada.gov.ua/wp-content/uploads/2025/09/zvit_opytuvannya_veterany_2025.pdf" TargetMode="External"/><Relationship Id="rId5" Type="http://schemas.openxmlformats.org/officeDocument/2006/relationships/hyperlink" Target="https://doc.boiarka-rada.gov.ua/rishennya-%e2%84%9661-3417-pro-zatverdzhennya-programy-promocziyi-boyarskoyi-miskoyi-terytorialnoyi-gromady-na-2025rik/" TargetMode="External"/><Relationship Id="rId15" Type="http://schemas.openxmlformats.org/officeDocument/2006/relationships/hyperlink" Target="https://doc.boiarka-rada.gov.ua/rishennya-%e2%84%9677-4192-pro-zatverdzhennya-programy-organizacziyi-ta-provedennya-kulturno-masovyh-zahodiv-u-boyarskij-miskij-terytorialnij-gromadi-na-2025-rik-u-novij-redakcziyi-vid-20-lystopada/" TargetMode="External"/><Relationship Id="rId23" Type="http://schemas.openxmlformats.org/officeDocument/2006/relationships/hyperlink" Target="https://www.facebook.com/story.php?story_fbid=1279886677517144&amp;id=100064874702623&amp;rdid=PjKp5eEdZyqyOh1d" TargetMode="External"/><Relationship Id="rId28" Type="http://schemas.openxmlformats.org/officeDocument/2006/relationships/hyperlink" Target="https://doc.boiarka-rada.gov.ua/rishennya-%e2%84%9677-4193-pro-zatverdzhennya-programy-zahodiv-naczionalnogo-sprotyvu-boyarskoyi-miskoyi-terytorialnoyi-gromady-na-2025-rik-u-novij-redakcziyi-vid-20-lystopada-2025-roku/" TargetMode="External"/><Relationship Id="rId36" Type="http://schemas.openxmlformats.org/officeDocument/2006/relationships/hyperlink" Target="https://doc.boiarka-rada.gov.ua/rishennya-%e2%84%96-69-3771-pro-vnesennya-zmin-do-programy-rozvytku-funkczionuvannya-ta-pidtrymky-finansovoyi-komunalnogo-nekomerczijnogo-pidpryyemstva-stomatologichna-poliklinika-boyarskoyi/" TargetMode="External"/><Relationship Id="rId49" Type="http://schemas.openxmlformats.org/officeDocument/2006/relationships/hyperlink" Target="https://boiarka-rada.gov.ua/gromadyanam/soczialnyj-zahyst/protydiya-domashnomu-nasylstvu-genderna-rivnist/" TargetMode="External"/><Relationship Id="rId10" Type="http://schemas.openxmlformats.org/officeDocument/2006/relationships/hyperlink" Target="https://doc.boiarka-rada.gov.ua/rishennya-%e2%84%9677-4199-pro-vnesennya-zmin-v-rishennya-boyarskoyi-miskoyi-rady-vid-19-12-2024-%e2%84%96-61-3428-pro-zatverdzhennya-dodatku-1-do-programy-regulyuvannya-ta-rozvytku-zemelnyh-v/" TargetMode="External"/><Relationship Id="rId19" Type="http://schemas.openxmlformats.org/officeDocument/2006/relationships/hyperlink" Target="https://boiarka-rada.gov.ua/yak-molod-mozhe-vplyvaty-na-politychne-zhyttya-ukrayiny-novyj-osvitnij-serial-na-diya-osvita/" TargetMode="External"/><Relationship Id="rId31" Type="http://schemas.openxmlformats.org/officeDocument/2006/relationships/hyperlink" Target="https://osv.org.ua/rada/45101137/zakladi-zagalnoi-serednoi-osviti-10-02-55-24-06-2024/" TargetMode="External"/><Relationship Id="rId44" Type="http://schemas.openxmlformats.org/officeDocument/2006/relationships/hyperlink" Target="https://boiarka-rada.gov.ua/wp-content/uploads/2025/09/zvit_opytuvannya_veterany_2025.pdf" TargetMode="External"/><Relationship Id="rId4" Type="http://schemas.openxmlformats.org/officeDocument/2006/relationships/hyperlink" Target="https://doc.boiarka-rada.gov.ua/rishennya-%e2%84%9661-3417-pro-zatverdzhennya-programy-promocziyi-boyarskoyi-miskoyi-terytorialnoyi-gromady-na-2025rik/" TargetMode="External"/><Relationship Id="rId9" Type="http://schemas.openxmlformats.org/officeDocument/2006/relationships/hyperlink" Target="https://doc.boiarka-rada.gov.ua/rishennya-%e2%84%96-64-3525-pro-zatverdzhennya-programy-regulyuvannya-mistobudivnoyi-diyalnosti-na-2025-rik-v-novij-redakcziyi/" TargetMode="External"/><Relationship Id="rId14" Type="http://schemas.openxmlformats.org/officeDocument/2006/relationships/hyperlink" Target="https://doc.boiarka-rada.gov.ua/rishennya-%e2%84%9679-4303-pro-zatverdzhennya-programy-ohorony-ta-zberezhennya-kulturnoyi-spadshhyny-boyarskoyi-miskoyi-terytorialnoyi-gromady-na-2023-2027-roky-v-novij-redakcziyi-vid-23-grudnya/" TargetMode="External"/><Relationship Id="rId22" Type="http://schemas.openxmlformats.org/officeDocument/2006/relationships/hyperlink" Target="https://boiarka-rada.gov.ua/na-terytoriyi-m-boyarka-zaprovadzheno-karantynnyj-rezhym-cherez-vyyavlennya-nebezpechnogo-shkidnyka/" TargetMode="External"/><Relationship Id="rId27" Type="http://schemas.openxmlformats.org/officeDocument/2006/relationships/hyperlink" Target="https://doc.boiarka-rada.gov.ua/rishennya-%e2%84%9677-4194-pro-zatverdzhennya-zahodiv-ta-yih-finansuvannya-na-2025-rik-vidpovidno-do-kompleksnoyi-programy-profilaktyky-pravoporushen-na-terytoriyi-boyarskoyi-miskoyi-terytorialnoyi/" TargetMode="External"/><Relationship Id="rId30" Type="http://schemas.openxmlformats.org/officeDocument/2006/relationships/hyperlink" Target="https://osv.org.ua/rada/45101137/bezpechne-harchuvannya-14-34-16-15-10-2024/" TargetMode="External"/><Relationship Id="rId35" Type="http://schemas.openxmlformats.org/officeDocument/2006/relationships/hyperlink" Target="https://doc.boiarka-rada.gov.ua/rishennya-%e2%84%9661-3422-pro-zatverdzhennya-czilovoyi-programy-zabezpechennya-pilgovyh-kategorij-naselennya-boyarskoyi-miskoyi-terytorialnoyi-gromady-likarskymy-zasobamy-ta-medychnymy-vyrobamy/" TargetMode="External"/><Relationship Id="rId43" Type="http://schemas.openxmlformats.org/officeDocument/2006/relationships/hyperlink" Target="https://boiarka-rada.gov.ua/wp-content/uploads/2025/12/anketuvannya-vpo.pdf" TargetMode="External"/><Relationship Id="rId48" Type="http://schemas.openxmlformats.org/officeDocument/2006/relationships/hyperlink" Target="https://www.facebook.com/share/15Ts8RgisZj/?mibextid=wwXIfr" TargetMode="External"/><Relationship Id="rId8" Type="http://schemas.openxmlformats.org/officeDocument/2006/relationships/hyperlink" Target="https://doc.boiarka-rada.gov.ua/rishennya-%e2%84%9661-3441-pro-zatverdzhennya-programy-spryyannya-rozvytku-volonterstva-u-boyarskij-miskoyi-terytorialnoyi-gromadi-na-2025-2027-roky/" TargetMode="External"/><Relationship Id="rId5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hyperlink" Target="https://boiarka-rada.gov.ua/miska-rada/kerivnycztvo/zvitnist-miskogo-golovy/zvit-boyarskogo-miskogo-golovy-oleksandra-zarubina-za-9-misyacziv-2025-roku/" TargetMode="External"/><Relationship Id="rId18" Type="http://schemas.openxmlformats.org/officeDocument/2006/relationships/hyperlink" Target="https://boiarka-rada.gov.ua/miska-rada/kerivnycztvo/zvitnist-miskogo-golovy/zvit-boyarskogo-miskogo-golovy-oleksandra-zarubina-za-9-misyacziv-2025-roku/" TargetMode="External"/><Relationship Id="rId26" Type="http://schemas.openxmlformats.org/officeDocument/2006/relationships/hyperlink" Target="https://boiarka-rada.gov.ua/gromadyanam/green-hub/" TargetMode="External"/><Relationship Id="rId39" Type="http://schemas.openxmlformats.org/officeDocument/2006/relationships/hyperlink" Target="https://osv.org.ua/rada/45101137/psihologichna-sluzhba-10-48-55-24-06-2024/" TargetMode="External"/><Relationship Id="rId3" Type="http://schemas.openxmlformats.org/officeDocument/2006/relationships/hyperlink" Target="https://boiarka-rada.gov.ua/gromadyanam/antykorupczijna-polityka/yak-povidomyty-pro-korupcziyu-u-boyarskij-mtg/" TargetMode="External"/><Relationship Id="rId21" Type="http://schemas.openxmlformats.org/officeDocument/2006/relationships/hyperlink" Target="https://doc.boiarka-rada.gov.ua/CertificatesBoyarka.zip" TargetMode="External"/><Relationship Id="rId34" Type="http://schemas.openxmlformats.org/officeDocument/2006/relationships/hyperlink" Target="https://www.facebook.com/share/p/16zUbPsStK/" TargetMode="External"/><Relationship Id="rId42" Type="http://schemas.openxmlformats.org/officeDocument/2006/relationships/hyperlink" Target="https://www.facebook.com/EnabelBelgium?__cft__%5B0%5D=AZaKIm2w07qZIFSL2DfirM6wqb9GFQotLBeymmp9fjBuEOqeVM7t9xKASvhvc9QmB8FPpuC7I-K6zeZInHmfy8VFEWPCe8-N_288JwZdP_biMuUPIjXcDQ64tFmg_dpi3u2ZrywZZPkDlTZa6NlW1Eo1Bj-xdqQbHuQq6vLosfdrJUi9npxWrhSS5katFr4XqsU&amp;__tn__=-%5DK-R" TargetMode="External"/><Relationship Id="rId47" Type="http://schemas.openxmlformats.org/officeDocument/2006/relationships/hyperlink" Target="https://boiarka-rada.gov.ua/gromadyanam/soczialnyj-zahyst/protydiya-domashnomu-nasylstvu-genderna-rivnist/" TargetMode="External"/><Relationship Id="rId50" Type="http://schemas.openxmlformats.org/officeDocument/2006/relationships/vmlDrawing" Target="../drawings/vmlDrawing2.vml"/><Relationship Id="rId7" Type="http://schemas.openxmlformats.org/officeDocument/2006/relationships/hyperlink" Target="https://www.facebook.com/share/p/1ATiURgUZp/?mibextid=wwXIfr" TargetMode="External"/><Relationship Id="rId12" Type="http://schemas.openxmlformats.org/officeDocument/2006/relationships/hyperlink" Target="https://boiarka-rada.gov.ua/miska-rada/kerivnycztvo/zvitnist-miskogo-golovy/zvit-boyarskogo-miskogo-golovy-oleksandra-zarubina-za-9-misyacziv-2025-roku/" TargetMode="External"/><Relationship Id="rId17" Type="http://schemas.openxmlformats.org/officeDocument/2006/relationships/hyperlink" Target="https://boiarka-rada.gov.ua/miska-rada/kerivnycztvo/zvitnist-miskogo-golovy/zvit-boyarskogo-miskogo-golovy-oleksandra-zarubina-za-9-misyacziv-2025-roku/" TargetMode="External"/><Relationship Id="rId25" Type="http://schemas.openxmlformats.org/officeDocument/2006/relationships/hyperlink" Target="https://boiarka-rada.gov.ua/miska-rada/kerivnycztvo/zvitnist-miskogo-golovy/zvit-boyarskogo-miskogo-golovy-oleksandra-zarubina-za-9-misyacziv-2025-roku/" TargetMode="External"/><Relationship Id="rId33" Type="http://schemas.openxmlformats.org/officeDocument/2006/relationships/hyperlink" Target="https://www.facebook.com/share/p/17hwvTYZmi/" TargetMode="External"/><Relationship Id="rId38" Type="http://schemas.openxmlformats.org/officeDocument/2006/relationships/hyperlink" Target="https://osv.org.ua/rada/45101137/psihologichna-sluzhba-10-48-55-24-06-2024/" TargetMode="External"/><Relationship Id="rId46" Type="http://schemas.openxmlformats.org/officeDocument/2006/relationships/hyperlink" Target="https://boiarka-rada.gov.ua/gromadyanam/soczialnyj-zahyst/genderna-rivnist/" TargetMode="External"/><Relationship Id="rId2" Type="http://schemas.openxmlformats.org/officeDocument/2006/relationships/hyperlink" Target="https://docs.google.com/document/d/1WRFE1HmbdTiJoPKed2Xm8D4THPsOb4w4OVSnAucQ_sU/edit?usp=sharing" TargetMode="External"/><Relationship Id="rId16" Type="http://schemas.openxmlformats.org/officeDocument/2006/relationships/hyperlink" Target="https://boiarka-rada.gov.ua/miska-rada/kerivnycztvo/zvitnist-miskogo-golovy/zvit-boyarskogo-miskogo-golovy-oleksandra-zarubina-za-9-misyacziv-2025-roku/" TargetMode="External"/><Relationship Id="rId20" Type="http://schemas.openxmlformats.org/officeDocument/2006/relationships/hyperlink" Target="https://docs.google.com/spreadsheets/d/14W3mm0TslCpBcwqbEzmp5Ws7bdYLPVG6/edit?gid=1887055879" TargetMode="External"/><Relationship Id="rId29" Type="http://schemas.openxmlformats.org/officeDocument/2006/relationships/hyperlink" Target="https://www.facebook.com/share/p/17hwvTYZmi/" TargetMode="External"/><Relationship Id="rId41" Type="http://schemas.openxmlformats.org/officeDocument/2006/relationships/hyperlink" Target="https://boiarka-rada.gov.ua/energiya-turboty-yak-boyarskyj-czpmsd-zabezpechuye-bezperebijnu-dopomogu/" TargetMode="External"/><Relationship Id="rId1" Type="http://schemas.openxmlformats.org/officeDocument/2006/relationships/hyperlink" Target="https://docs.google.com/spreadsheets/d/1fQCiRMeNwba39Db-QS2wvmYX6QNwY9z7afnLwFVzFS4/edit?usp=sharing" TargetMode="External"/><Relationship Id="rId6" Type="http://schemas.openxmlformats.org/officeDocument/2006/relationships/hyperlink" Targe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 TargetMode="External"/><Relationship Id="rId11" Type="http://schemas.openxmlformats.org/officeDocument/2006/relationships/hyperlink" Target="https://boiarka-rada.gov.ua/gromadyanam/boyarskyj-viddil-fastivskoyi-filiyi-kyyivskoyi-oblasti-czentra-zajnyatosti-boyarskyj-viddil-koczz/boyarskyj-viddil-fastivskoyi-filiyi-kyyivskoyi-oblasti-czentra-zajnyatosti-boyarskyj-viddil-koczz/" TargetMode="External"/><Relationship Id="rId24" Type="http://schemas.openxmlformats.org/officeDocument/2006/relationships/hyperlink" Target="https://boiarka-rada.gov.ua/miska-rada/kerivnycztvo/zvitnist-miskogo-golovy/zvit-boyarskogo-miskogo-golovy-oleksandra-zarubina-za-9-misyacziv-2025-roku/" TargetMode="External"/><Relationship Id="rId32" Type="http://schemas.openxmlformats.org/officeDocument/2006/relationships/hyperlink" Target="https://www.facebook.com/share/p/16zUbPsStK/" TargetMode="External"/><Relationship Id="rId37" Type="http://schemas.openxmlformats.org/officeDocument/2006/relationships/hyperlink" Target="https://boiarka-rada.gov.ua/kiberbezpeka-ta-czyfrovizacziya-u-boyarczi-projshov-kompleksnyj-zahid-dlya-misczevogo-samovryaduvannya/" TargetMode="External"/><Relationship Id="rId40" Type="http://schemas.openxmlformats.org/officeDocument/2006/relationships/hyperlink" Target="https://boiarka-rada.gov.ua/gromadyanam/byudzhet/pasporty-byudzhetnyh-program/pasporty-byudzhetnyh-program-2025-rik/upravlinnya-kultury-molodi-ta-sportu/" TargetMode="External"/><Relationship Id="rId45" Type="http://schemas.openxmlformats.org/officeDocument/2006/relationships/hyperlink" Target="https://www.facebook.com/permalink.php?story_fbid=122203503512239370&amp;id=61557181126922&amp;ref=embed_post" TargetMode="External"/><Relationship Id="rId5" Type="http://schemas.openxmlformats.org/officeDocument/2006/relationships/hyperlink" Target="https://boiarka-rada.gov.ua/miska-rada/kerivnycztvo/zvitnist-miskogo-golovy/zvit-boyarskogo-miskogo-golovy-oleksandra-zarubina-za-9-misyacziv-2025-roku/" TargetMode="External"/><Relationship Id="rId15" Type="http://schemas.openxmlformats.org/officeDocument/2006/relationships/hyperlink" Target="https://boiarka-rada.gov.ua/miska-rada/kerivnycztvo/zvitnist-miskogo-golovy/zvit-boyarskogo-miskogo-golovy-oleksandra-zarubina-za-9-misyacziv-2025-roku/" TargetMode="External"/><Relationship Id="rId23" Type="http://schemas.openxmlformats.org/officeDocument/2006/relationships/hyperlink" Target="https://boiarka-rada.gov.ua/miska-rada/kerivnycztvo/zvitnist-miskogo-golovy/zvit-boyarskogo-miskogo-golovy-oleksandra-zarubina-za-9-misyacziv-2025-roku/" TargetMode="External"/><Relationship Id="rId28" Type="http://schemas.openxmlformats.org/officeDocument/2006/relationships/hyperlink" Target="https://boiarka-rada.gov.ua/gromadyanam/green-hub/" TargetMode="External"/><Relationship Id="rId36" Type="http://schemas.openxmlformats.org/officeDocument/2006/relationships/hyperlink" Target="https://boiarka-rada.gov.ua/boyarski-ochysni-sporudy-teper-mayut-alternatyvne-dzherelo-zhyvlennya-yake-zdatne-pokryvaty-vsi-potreby-obyekta/" TargetMode="External"/><Relationship Id="rId49" Type="http://schemas.openxmlformats.org/officeDocument/2006/relationships/hyperlink" Target="https://boiarka-rada.gov.ua/wp-content/uploads/2026/01/dorozhnya-karta-vpo.pdf" TargetMode="External"/><Relationship Id="rId10" Type="http://schemas.openxmlformats.org/officeDocument/2006/relationships/hyperlink" Target="https://www.facebook.com/share/17N86Ewiyd/?mibextid=wwXIfr" TargetMode="External"/><Relationship Id="rId19" Type="http://schemas.openxmlformats.org/officeDocument/2006/relationships/hyperlink" Target="https://boiarka-rada.gov.ua/miska-rada/kerivnycztvo/zvitnist-miskogo-golovy/zvit-boyarskogo-miskogo-golovy-oleksandra-zarubina-za-9-misyacziv-2025-roku/" TargetMode="External"/><Relationship Id="rId31" Type="http://schemas.openxmlformats.org/officeDocument/2006/relationships/hyperlink" Target="https://doc.boiarka-rada.gov.ua/rishennya-vykonavchogo-komitetu-%e2%84%966-26-pro-provedennya-vesnyanoyi-sanitarnoyi-ochystky-ta-blagoustroyu-naselenyh-punktiv-boyarskoyi-miskoyi-terytorialnoyi-gromady-vid-13-bereznya-2025-roku/" TargetMode="External"/><Relationship Id="rId44" Type="http://schemas.openxmlformats.org/officeDocument/2006/relationships/hyperlink" Target="https://boiarka-rada.gov.ua/energiya-turboty-yak-boyarskyj-czpmsd-zabezpechuye-bezperebijnu-dopomogu/" TargetMode="External"/><Relationship Id="rId4" Type="http://schemas.openxmlformats.org/officeDocument/2006/relationships/hyperlink" Target="https://uk.wikipedia.org/wiki/%D0%91%D0%BE%D1%8F%D1%80%D1%81%D1%8C%D0%BA%D0%B0_%D0%BC%D1%96%D1%81%D1%8C%D0%BA%D0%B0_%D1%82%D0%B5%D1%80%D0%B8%D1%82%D0%BE%D1%80%D1%96%D0%B0%D0%BB%D1%8C%D0%BD%D0%B0_%D0%B3%D1%80%D0%BE%D0%BC%D0%B0%D0%B4%D0%B0" TargetMode="External"/><Relationship Id="rId9" Type="http://schemas.openxmlformats.org/officeDocument/2006/relationships/hyperlink" Target="https://boiarka-rada.gov.ua/miska-rada/kerivnycztvo/zvitnist-miskogo-golovy/zvit-boyarskogo-miskogo-golovy-oleksandra-zarubina-za-9-misyacziv-2025-roku/" TargetMode="External"/><Relationship Id="rId14" Type="http://schemas.openxmlformats.org/officeDocument/2006/relationships/hyperlink" Target="https://boiarka-rada.gov.ua/miska-rada/kerivnycztvo/zvitnist-miskogo-golovy/zvit-boyarskogo-miskogo-golovy-oleksandra-zarubina-za-9-misyacziv-2025-roku/" TargetMode="External"/><Relationship Id="rId22" Type="http://schemas.openxmlformats.org/officeDocument/2006/relationships/hyperlink" Target="https://www.facebook.com/share/v/17aSK9khSA/" TargetMode="External"/><Relationship Id="rId27" Type="http://schemas.openxmlformats.org/officeDocument/2006/relationships/hyperlink" Target="https://boiarka-rada.gov.ua/fond-energoefektyvnosti-dlya-osbb/" TargetMode="External"/><Relationship Id="rId30" Type="http://schemas.openxmlformats.org/officeDocument/2006/relationships/hyperlink" Target="https://www.facebook.com/share/p/16zUbPsStK/" TargetMode="External"/><Relationship Id="rId35" Type="http://schemas.openxmlformats.org/officeDocument/2006/relationships/hyperlink" Target="https://boiarka-rada.gov.ua/miska-rada/kerivnycztvo/zvitnist-miskogo-golovy/zvit-boyarskogo-miskogo-golovy-oleksandra-zarubina-za-9-misyacziv-2025-roku/" TargetMode="External"/><Relationship Id="rId43" Type="http://schemas.openxmlformats.org/officeDocument/2006/relationships/hyperlink" Target="https://www.facebook.com/mistoboyarka" TargetMode="External"/><Relationship Id="rId48" Type="http://schemas.openxmlformats.org/officeDocument/2006/relationships/hyperlink" Target="https://boiarka-rada.gov.ua/gromadyanam/soczialnyj-zahyst/vpo/" TargetMode="External"/><Relationship Id="rId8" Type="http://schemas.openxmlformats.org/officeDocument/2006/relationships/hyperlink" Target="https://doc.boiarka-rada.gov.ua/rishennya-%E2%84%96-4-34-pro-zatverdzhennya-programy/" TargetMode="External"/><Relationship Id="rId5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hyperlink" Target="https://boiarka-rada.gov.ua/bezoplatna-vakczynacziya-domashnih-tvaryn-proty-skazu/" TargetMode="External"/><Relationship Id="rId2" Type="http://schemas.openxmlformats.org/officeDocument/2006/relationships/hyperlink" Target="https://boiarka-rada.gov.ua/gromadyanam/mistobuduvannya-ta-zemelni-vidnosyny/mistobuduvannya-ta-arhitektura/" TargetMode="External"/><Relationship Id="rId1" Type="http://schemas.openxmlformats.org/officeDocument/2006/relationships/hyperlink" Target="https://boiarka-rada.gov.ua/gromadyanam/antykorupczijna-polityka/" TargetMode="External"/><Relationship Id="rId6" Type="http://schemas.openxmlformats.org/officeDocument/2006/relationships/printerSettings" Target="../printerSettings/printerSettings1.bin"/><Relationship Id="rId5" Type="http://schemas.openxmlformats.org/officeDocument/2006/relationships/hyperlink" Target="https://www.facebook.com/BoyarkaIC/posts/%D0%BA%D0%BF-%D0%B1%D0%BE%D1%8F%D1%80%D0%BA%D0%B0-%D0%B2%D0%BE%D0%B4%D0%BE%D0%BA%D0%B0%D0%BD%D0%B0%D0%BB-%D0%BE%D1%82%D1%80%D0%B8%D0%BC%D0%B0%D0%BB%D0%BE-8-%D0%BD%D0%B0%D1%81%D0%BE%D1%81%D1%96%D0%B2-%D0%BF%D1%80%D0%BE%D0%B2%D1%96%D0%B4%D0%BD%D0%BE%D0%B3%D0%BE-%D0%B4%D0%B0%D0%BD%D1%81%D1%8C%D0%BA%D0%BE%D0%B3%D0%BE-%D0%B2%D0%B8%D1%80%D0%BE%D0%B1%D0%BD%D0%B8%D0%BA%D0%B0-%D0%BD%D0%B0%D1%81%D0%BE%D1%81%D0%BD%D0%BE%D0%B3%D0%BE-/1573856298078893/" TargetMode="External"/><Relationship Id="rId4" Type="http://schemas.openxmlformats.org/officeDocument/2006/relationships/hyperlink" Target="https://docs.google.com/document/d/1VN6r9xYJeAvtELmFVZhV96g34oHOUXJ936ISGIVLg18/edit?usp=sharin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oc.boiarka-rada.gov.ua/rishennya-%e2%84%9679-4303-pro-zatverdzhennya-programy-ohorony-ta-zberezhennya-kulturnoyi-spadshhyny-boyarskoyi-miskoyi-terytorialnoyi-gromady-na-2023-2027-roky-v-novij-redakcziyi-vid-23-grudnya/" TargetMode="External"/><Relationship Id="rId13" Type="http://schemas.openxmlformats.org/officeDocument/2006/relationships/hyperlink" Target="https://doc.boiarka-rada.gov.ua/rishennya-%E2%84%9679-4305-pro-zatverdzhennya-programy-rozvytku-volejbolu-na-terytoriyi-boyarskoyi-miskoyi-terytorialnoyi-gromady-na-2026-2030-roky-vid-23-grudnya-2025-roku/" TargetMode="External"/><Relationship Id="rId18" Type="http://schemas.openxmlformats.org/officeDocument/2006/relationships/hyperlink" Target="https://doc.boiarka-rada.gov.ua/rishennya-%E2%84%9679-4307-pro-zatverdzhennya-programy-pidtrymky-ta-rozvytku-molodi-i-molodizhnoyi-polityky-na-2026-2028-roky-vid-23-grudnya-2025-roku/" TargetMode="External"/><Relationship Id="rId3" Type="http://schemas.openxmlformats.org/officeDocument/2006/relationships/hyperlink" Target="https://doc.boiarka-rada.gov.ua/rishennya-%E2%84%9679-4275-pro-zatverdzhennya-programy-promocziyi-boyarskoyi-miskoyi-terytorialnoyi-gromady-na-2026-rik-vid-23-grudnya-2025-roku/" TargetMode="External"/><Relationship Id="rId21" Type="http://schemas.openxmlformats.org/officeDocument/2006/relationships/hyperlink" Target="https://doc.boiarka-rada.gov.ua/rishennya-%e2%84%9681-4409-pro-vnesennya-zmin-do-kompleksnoyi-programy-soczialnoyi-pidtrymky-naselennya-boyarskoyi-miskoyi-terytorialnoyi-gromady-turbota-na-2025-2027-roky-zatverdzhenoyi-r/" TargetMode="External"/><Relationship Id="rId7" Type="http://schemas.openxmlformats.org/officeDocument/2006/relationships/hyperlink" Target="https://doc.boiarka-rada.gov.ua/rishennya-%E2%84%9679-4290-pro-zatverdzhennya-programy-rozvytku-pasazhyrskogo-transportu-boyarskoyi-miskoyi-terytorialnoyi-gromady-na-2026-rik-vid-23-grudnya-2025-roku/" TargetMode="External"/><Relationship Id="rId12" Type="http://schemas.openxmlformats.org/officeDocument/2006/relationships/hyperlink" Target="https://doc.boiarka-rada.gov.ua/proyekt-01-03-167-pro-zatverdzhennya-u-novij-redakcziyi-zahodiv-ta-yih-finansuvannya/" TargetMode="External"/><Relationship Id="rId17" Type="http://schemas.openxmlformats.org/officeDocument/2006/relationships/hyperlink" Target="https://doc.boiarka-rada.gov.ua/rishennya-%E2%84%9679-4308-pro-zatverdzhennya-programy-utverdzhennya-ukrayinskoyi-naczionalnoyi-ta-gromadyanskoyi-identychnosti-na-2026-2028-roky-vid-23-grudnya-2025-roku/" TargetMode="External"/><Relationship Id="rId25" Type="http://schemas.openxmlformats.org/officeDocument/2006/relationships/printerSettings" Target="../printerSettings/printerSettings2.bin"/><Relationship Id="rId2" Type="http://schemas.openxmlformats.org/officeDocument/2006/relationships/hyperlink" Target="https://doc.boiarka-rada.gov.ua/rishennya-84-4528-pro-zatverdzhennya-logotypu/" TargetMode="External"/><Relationship Id="rId16" Type="http://schemas.openxmlformats.org/officeDocument/2006/relationships/hyperlink" Target="https://doc.boiarka-rada.gov.ua/rishennya-%E2%84%9679-4304-pro-zatverdzhennya-programy-rozvytku-fizychnoyi-kultury-ta-sportu-na-2026-2028-roky-vid-23-grudnya-2025-roku/" TargetMode="External"/><Relationship Id="rId20" Type="http://schemas.openxmlformats.org/officeDocument/2006/relationships/hyperlink" Target="https://doc.boiarka-rada.gov.ua/rishennya-%E2%84%9679-4310-pro-zatverdzhennya-programy-rozvytku-turyzmu-v-boyarskij-miskij-terytorialnij-gromadi-na-2026-2028-roky-vid-23-grudnya-2025-roku/" TargetMode="External"/><Relationship Id="rId1" Type="http://schemas.openxmlformats.org/officeDocument/2006/relationships/hyperlink" Target="https://www.facebook.com/mistoboyarka/posts/%D0%B2%D1%96%D0%B4%D0%B1%D1%83%D0%BB%D0%BE%D1%81%D1%8F-%D0%BE%D0%BD%D0%BB%D0%B0%D0%B9%D0%BD-%D0%BF%D1%96%D0%B4%D0%BF%D0%B8%D1%81%D0%B0%D0%BD%D0%BD%D1%8F-%D1%83%D0%B3%D0%BE%D0%B4%D0%B8-%D0%BF%D1%80%D0%BE-%D1%82%D1%80%D0%B8%D1%81%D1%82%D0%BE%D1%80%D0%BE%D0%BD%D0%BD%D1%94-%D0%BF%D0%B0%D1%80%D1%82%D0%BD%D0%B5%D1%80%D1%81%D1%82%D0%B2%D0%BE-%D0%BC%D1%96%D0%B6-%D0%B3%D1%80%D0%BE%D0%BC%D0%B0%D0%B4%D0%B0%D0%BC%D0%B8-%D0%BD%D0%B5%D1%80%D1%96/1456077403231403/?locale=uk_UA" TargetMode="External"/><Relationship Id="rId6" Type="http://schemas.openxmlformats.org/officeDocument/2006/relationships/hyperlink" Target="https://boiarka-rada.gov.ua/gromadyanam/mistobuduvannya-ta-zemelni-vidnosyny/mistobuduvannya-ta-arhitektura/" TargetMode="External"/><Relationship Id="rId11" Type="http://schemas.openxmlformats.org/officeDocument/2006/relationships/hyperlink" Target="https://www.facebook.com/share/p/1JTMjeu3rU/" TargetMode="External"/><Relationship Id="rId24" Type="http://schemas.openxmlformats.org/officeDocument/2006/relationships/hyperlink" Target="https://boiarka-rada.gov.ua/gromadyanam/soczialnyj-zahyst/analitychni-dani-soczialnoyi-sfery-gromady/" TargetMode="External"/><Relationship Id="rId5" Type="http://schemas.openxmlformats.org/officeDocument/2006/relationships/hyperlink" Target="https://doc.boiarka-rada.gov.ua/rishennya-%E2%84%9681-4415-pro-vnesennya-zmin-do-zahodiv-programy-boyarskoyi-miskoyi-terytorialnoyi-gromady-z-vshanuvannya-pamyati-zagyblyh-zahysnykiv-i-zahysnycz-ukrayiny-vidznachennya-pam/" TargetMode="External"/><Relationship Id="rId15" Type="http://schemas.openxmlformats.org/officeDocument/2006/relationships/hyperlink" Target="https://doc.boiarka-rada.gov.ua/rishennya-%E2%84%9679-4304-pro-zatverdzhennya-programy-rozvytku-fizychnoyi-kultury-ta-sportu-na-2026-2028-roky-vid-23-grudnya-2025-roku/" TargetMode="External"/><Relationship Id="rId23" Type="http://schemas.openxmlformats.org/officeDocument/2006/relationships/hyperlink" Target="https://doc.boiarka-rada.gov.ua/rishennya-84-4542-pro-zatverdzhennya-kompleksnoyi-programy-zabezpechennya-prav-ditej-shhaslyva-dytyna-uspishna-rodyna/" TargetMode="External"/><Relationship Id="rId10" Type="http://schemas.openxmlformats.org/officeDocument/2006/relationships/hyperlink" Target="https://boiarka-rada.gov.ua/z-13-po-25-sichnya-v-misti-boyarka-praczyuvatyme-7-miscz-zboru-zhyvyh-novorichnyh-derev/" TargetMode="External"/><Relationship Id="rId19" Type="http://schemas.openxmlformats.org/officeDocument/2006/relationships/hyperlink" Target="https://boiarka-rada.gov.ua/gromadyanam/byudzhet/pasporty-byudzhetnyh-program/pasporty-byudzhetnyh-program-2025-rik/upravlinnya-kultury-molodi-ta-sportu/" TargetMode="External"/><Relationship Id="rId4" Type="http://schemas.openxmlformats.org/officeDocument/2006/relationships/hyperlink" Target="https://doc.boiarka-rada.gov.ua/rishennya-%E2%84%9679-4275-pro-zatverdzhennya-programy-promocziyi-boyarskoyi-miskoyi-terytorialnoyi-gromady-na-2026-rik-vid-23-grudnya-2025-roku/" TargetMode="External"/><Relationship Id="rId9" Type="http://schemas.openxmlformats.org/officeDocument/2006/relationships/hyperlink" Target="https://doc.boiarka-rada.gov.ua/rishennya-%E2%84%9679-4302-pro-zatverdzhennya-programy-organizacziyi-ta-provedennya-kulturno-masovyh-zahodiv-u-boyarskij-miskij-terytorialnij-gromadi-na-2026-rik-vid-23-grudnya-2025-roku/" TargetMode="External"/><Relationship Id="rId14" Type="http://schemas.openxmlformats.org/officeDocument/2006/relationships/hyperlink" Target="https://doc.boiarka-rada.gov.ua/rishennya-%E2%84%9679-4306-pro-zatverdzhennya-programy-rozvytku-futbolu-na-terytoriyi-boyarskoyi-miskoyi-terytorialnoyi-gromady-na-2026-2030-roky-vid-23-grudnya-2025-roku/" TargetMode="External"/><Relationship Id="rId22" Type="http://schemas.openxmlformats.org/officeDocument/2006/relationships/hyperlink" Target="https://boiarka-rada.gov.ua/wp-content/uploads/2025/09/zvit_opytuvannya_veterany_2025.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boiarka-rada.gov.ua/ogoloshennya-shhodo-pryznachennya-upravytelya-z-upravlinnya-bagatokvartyrnymy-budynkamy-u-naselenyh-punktah-boyarskoyi-miskoyi-terytorialnoyi-gromady/" TargetMode="External"/><Relationship Id="rId18" Type="http://schemas.openxmlformats.org/officeDocument/2006/relationships/hyperlink" Target="https://www.facebook.com/share/17N86Ewiyd/?mibextid=wwXIfr" TargetMode="External"/><Relationship Id="rId26" Type="http://schemas.openxmlformats.org/officeDocument/2006/relationships/hyperlink" Target="https://boiarka-rada.gov.ua/miska-rada/kerivnycztvo/zvitnist-miskogo-golovy/zvit-boyarskogo-miskogo-golovy-oleksandra-zarubina-za-9-misyacziv-2025-roku/" TargetMode="External"/><Relationship Id="rId39" Type="http://schemas.openxmlformats.org/officeDocument/2006/relationships/hyperlink" Target="https://boiarka-rada.gov.ua/gromadyanam/green-hub/" TargetMode="External"/><Relationship Id="rId21" Type="http://schemas.openxmlformats.org/officeDocument/2006/relationships/hyperlink" Target="https://boiarka-rada.gov.ua/miska-rada/kerivnycztvo/zvitnist-miskogo-golovy/zvit-boyarskogo-miskogo-golovy-oleksandra-zarubina-za-9-misyacziv-2025-roku/" TargetMode="External"/><Relationship Id="rId34" Type="http://schemas.openxmlformats.org/officeDocument/2006/relationships/hyperlink" Target="https://boiarka-rada.gov.ua/miska-rada/kerivnycztvo/zvitnist-miskogo-golovy/zvit-boyarskogo-miskogo-golovy-oleksandra-zarubina-za-9-misyacziv-2025-roku/" TargetMode="External"/><Relationship Id="rId42" Type="http://schemas.openxmlformats.org/officeDocument/2006/relationships/hyperlink" Target="https://www.facebook.com/mistoboyarka/posts/" TargetMode="External"/><Relationship Id="rId47" Type="http://schemas.openxmlformats.org/officeDocument/2006/relationships/hyperlink" Target="https://www.facebook.com/share/p/16zUbPsStK/" TargetMode="External"/><Relationship Id="rId50" Type="http://schemas.openxmlformats.org/officeDocument/2006/relationships/hyperlink" Target="https://boiarka-rada.gov.ua/miska-rada/kerivnycztvo/zvitnist-miskogo-golovy/zvit-boyarskogo-miskogo-golovy-oleksandra-zarubina-za-9-misyacziv-2025-roku/" TargetMode="External"/><Relationship Id="rId55" Type="http://schemas.openxmlformats.org/officeDocument/2006/relationships/hyperlink" Target="https://boyarka-osvita.gov.ua/psihologichna-sluzhba-10-48-55-24-06-2024/" TargetMode="External"/><Relationship Id="rId63" Type="http://schemas.openxmlformats.org/officeDocument/2006/relationships/hyperlink" Target="https://doc.boiarka-rada.gov.ua/rishennya-%e2%84%9681-4442-pro-ukladannya-memorandumu-pro-spivpraczyu-ta-partnerstvo-vid-12-bereznya-2026-roku/" TargetMode="External"/><Relationship Id="rId68" Type="http://schemas.openxmlformats.org/officeDocument/2006/relationships/hyperlink" Target="https://www.facebook.com/permalink.php?story_fbid=122203503512239370&amp;id=61557181126922&amp;ref=embed_post" TargetMode="External"/><Relationship Id="rId76" Type="http://schemas.openxmlformats.org/officeDocument/2006/relationships/printerSettings" Target="../printerSettings/printerSettings3.bin"/><Relationship Id="rId7" Type="http://schemas.openxmlformats.org/officeDocument/2006/relationships/hyperlink" Target="https://dream.gov.ua/ua/community/62479/spp" TargetMode="External"/><Relationship Id="rId71" Type="http://schemas.openxmlformats.org/officeDocument/2006/relationships/hyperlink" Target="https://boiarka-rada.gov.ua/gromadyanam/soczialnyj-zahyst/protydiya-domashnomu-nasylstvu-genderna-rivnist/" TargetMode="External"/><Relationship Id="rId2" Type="http://schemas.openxmlformats.org/officeDocument/2006/relationships/hyperlink" Target="https://docs.google.com/document/d/1WRFE1HmbdTiJoPKed2Xm8D4THPsOb4w4OVSnAucQ_sU/edit?usp=sharing" TargetMode="External"/><Relationship Id="rId16" Type="http://schemas.openxmlformats.org/officeDocument/2006/relationships/hyperlink" Target="https://doc.boiarka-rada.gov.ua/rishennya-%e2%84%9681-4441-pro-formuvannya-konczepcziyi-integrovanogo-rozvytku-terytoriyi-boyarskoyi-miskoyi-terytorialnoyi-gromady-fastivskogo-rajonu-kyyivskoyi-oblasti-v-novij-redakcziyi-vid-12-be/" TargetMode="External"/><Relationship Id="rId29" Type="http://schemas.openxmlformats.org/officeDocument/2006/relationships/hyperlink" Target="https://docs.google.com/spreadsheets/d/14W3mm0TslCpBcwqbEzmp5Ws7bdYLPVG6/edit?gid=1887055879" TargetMode="External"/><Relationship Id="rId11" Type="http://schemas.openxmlformats.org/officeDocument/2006/relationships/hyperlink" Target="https://boiarka-rada.gov.ua/blagodijna-organizacziya-100-vidsotkiv-zhyttya-kyyivskyj-region-realizuye-proyekt-dialog-u-zhytti-gromad-kyyivshhyny-yakyj-vprovadzhuyetsya-vyklyuchno-na-terytoriyi-kyyivskoy/" TargetMode="External"/><Relationship Id="rId24" Type="http://schemas.openxmlformats.org/officeDocument/2006/relationships/hyperlink" Target="https://boiarka-rada.gov.ua/miska-rada/kerivnycztvo/zvitnist-miskogo-golovy/zvit-boyarskogo-miskogo-golovy-oleksandra-zarubina-za-9-misyacziv-2025-roku/" TargetMode="External"/><Relationship Id="rId32" Type="http://schemas.openxmlformats.org/officeDocument/2006/relationships/hyperlink" Target="https://www.facebook.com/share/v/17aSK9khSA/" TargetMode="External"/><Relationship Id="rId37" Type="http://schemas.openxmlformats.org/officeDocument/2006/relationships/hyperlink" Target="https://boiarka-rada.gov.ua/fond-energoefektyvnosti-dlya-osbb/" TargetMode="External"/><Relationship Id="rId40" Type="http://schemas.openxmlformats.org/officeDocument/2006/relationships/hyperlink" Target="https://www.facebook.com/mistoboyarka/posts/pfbid02EBQv2AuiEoNjjCa5Sr48WoqvDVeWxYJqPspZC5DzKqUimxXZBYTEEQEqh5UUzW8fl?rdid=ACwPdqkao6SIe9tC" TargetMode="External"/><Relationship Id="rId45" Type="http://schemas.openxmlformats.org/officeDocument/2006/relationships/hyperlink" Target="https://doc.boiarka-rada.gov.ua/rishennya-vykonavchogo-komitetu-%e2%84%966-26-pro-provedennya-vesnyanoyi-sanitarnoyi-ochystky-ta-blagoustroyu-naselenyh-punktiv-boyarskoyi-miskoyi-terytorialnoyi-gromady-vid-13-bereznya-2025-roku/" TargetMode="External"/><Relationship Id="rId53" Type="http://schemas.openxmlformats.org/officeDocument/2006/relationships/hyperlink" Target="https://www.facebook.com/share/p/1JTMjeu3rU/" TargetMode="External"/><Relationship Id="rId58" Type="http://schemas.openxmlformats.org/officeDocument/2006/relationships/hyperlink" Target="https://boyarka-osvita.gov.ua/psihologichna-sluzhba-10-48-55-24-06-2024/" TargetMode="External"/><Relationship Id="rId66" Type="http://schemas.openxmlformats.org/officeDocument/2006/relationships/hyperlink" Target="https://www.facebook.com/mistoboyarka" TargetMode="External"/><Relationship Id="rId74" Type="http://schemas.openxmlformats.org/officeDocument/2006/relationships/hyperlink" Target="https://boiarka-rada.gov.ua/wp-content/uploads/2026/01/dorozhnya-karta-vpo.pdf" TargetMode="External"/><Relationship Id="rId5" Type="http://schemas.openxmlformats.org/officeDocument/2006/relationships/hyperlink" Target="https://uk.wikipedia.org/wiki/%D0%91%D0%BE%D1%8F%D1%80%D1%81%D1%8C%D0%BA%D0%B0_%D0%BC%D1%96%D1%81%D1%8C%D0%BA%D0%B0_%D1%82%D0%B5%D1%80%D0%B8%D1%82%D0%BE%D1%80%D1%96%D0%B0%D0%BB%D1%8C%D0%BD%D0%B0_%D0%B3%D1%80%D0%BE%D0%BC%D0%B0%D0%B4%D0%B0" TargetMode="External"/><Relationship Id="rId15" Type="http://schemas.openxmlformats.org/officeDocument/2006/relationships/hyperlink" Target="https://doc.boiarka-rada.gov.ua/rishennya-%E2%84%96-4-34-pro-zatverdzhennya-programy/" TargetMode="External"/><Relationship Id="rId23" Type="http://schemas.openxmlformats.org/officeDocument/2006/relationships/hyperlink" Target="https://boiarka-rada.gov.ua/bezoplatni-treningy-z-pidpryyemnycztva-dlya-vpo-ta-malogo-biznesu/" TargetMode="External"/><Relationship Id="rId28" Type="http://schemas.openxmlformats.org/officeDocument/2006/relationships/hyperlink" Target="https://boiarka-rada.gov.ua/miska-rada/kerivnycztvo/zvitnist-miskogo-golovy/zvit-boyarskogo-miskogo-golovy-oleksandra-zarubina-za-9-misyacziv-2025-roku/" TargetMode="External"/><Relationship Id="rId36" Type="http://schemas.openxmlformats.org/officeDocument/2006/relationships/hyperlink" Target="https://boiarka-rada.gov.ua/gromadyanam/green-hub/" TargetMode="External"/><Relationship Id="rId49" Type="http://schemas.openxmlformats.org/officeDocument/2006/relationships/hyperlink" Target="https://www.facebook.com/share/p/16zUbPsStK/" TargetMode="External"/><Relationship Id="rId57" Type="http://schemas.openxmlformats.org/officeDocument/2006/relationships/hyperlink" Target="https://boyarka-osvita.gov.ua/psihologichna-sluzhba-10-48-55-24-06-2024/" TargetMode="External"/><Relationship Id="rId61" Type="http://schemas.openxmlformats.org/officeDocument/2006/relationships/hyperlink" Target="https://boiarka-rada.gov.ua/gromadyanam/byudzhet/pasporty-byudzhetnyh-program/pasporty-byudzhetnyh-program-2025-rik/upravlinnya-kultury-molodi-ta-sportu/" TargetMode="External"/><Relationship Id="rId10" Type="http://schemas.openxmlformats.org/officeDocument/2006/relationships/hyperlink" Target="https://www.facebook.com/mistoboyarka/posts/-%D0%B1%D0%BE%D1%8F%D1%80%D1%81%D1%8C%D0%BA%D0%B0-%D0%B3%D1%80%D0%BE%D0%BC%D0%B0%D0%B4%D0%B0-%D0%B2-%D0%BF%D1%80%D0%BE%D0%B3%D1%80%D0%B0%D0%BC%D1%96-polaris-%D0%B2%D1%96%D0%B4-%D0%B7%D0%B0%D1%8F%D0%B2%D0%BA%D0%B8-%D0%B4%D0%BE-%D1%81%D0%BF%D1%96%D0%B2%D0%BF%D1%80%D0%B0%D1%86%D1%96%D0%B1%D0%BE%D1%8F%D1%80%D1%81%D1%8C%D0%BA%D0%B0-%D0%BC%D1%96%D1%81%D1%8C%D0%BA%D0%B0-%D1%80%D0%B0%D0%B4%D0%B0/1240498544789291/" TargetMode="External"/><Relationship Id="rId19" Type="http://schemas.openxmlformats.org/officeDocument/2006/relationships/hyperlink" Target="https://boiarka-rada.gov.ua/gromadyanam/boyarskyj-viddil-fastivskoyi-filiyi-kyyivskoyi-oblasti-czentra-zajnyatosti-boyarskyj-viddil-koczz/boyarskyj-viddil-fastivskoyi-filiyi-kyyivskoyi-oblasti-czentra-zajnyatosti-boyarskyj-viddil-koczz/" TargetMode="External"/><Relationship Id="rId31" Type="http://schemas.openxmlformats.org/officeDocument/2006/relationships/hyperlink" Target="https://docs.google.com/document/d/1VN6r9xYJeAvtELmFVZhV96g34oHOUXJ936ISGIVLg18/edit?usp=sharing" TargetMode="External"/><Relationship Id="rId44" Type="http://schemas.openxmlformats.org/officeDocument/2006/relationships/hyperlink" Target="https://www.facebook.com/share/p/16zUbPsStK/" TargetMode="External"/><Relationship Id="rId52" Type="http://schemas.openxmlformats.org/officeDocument/2006/relationships/hyperlink" Target="https://boiarka-rada.gov.ua/kiberbezpeka-ta-czyfrovizacziya-u-boyarczi-projshov-kompleksnyj-zahid-dlya-misczevogo-samovryaduvannya/" TargetMode="External"/><Relationship Id="rId60" Type="http://schemas.openxmlformats.org/officeDocument/2006/relationships/hyperlink" Target="https://boyarka-osvita.gov.ua/psihologichna-sluzhba-10-48-55-24-06-2024/" TargetMode="External"/><Relationship Id="rId65" Type="http://schemas.openxmlformats.org/officeDocument/2006/relationships/hyperlink" Target="https://www.facebook.com/EnabelBelgium?__cft__%5B0%5D=AZaKIm2w07qZIFSL2DfirM6wqb9GFQotLBeymmp9fjBuEOqeVM7t9xKASvhvc9QmB8FPpuC7I-K6zeZInHmfy8VFEWPCe8-N_288JwZdP_biMuUPIjXcDQ64tFmg_dpi3u2ZrywZZPkDlTZa6NlW1Eo1Bj-xdqQbHuQq6vLosfdrJUi9npxWrhSS5katFr4XqsU&amp;__tn__=-%5DK-R" TargetMode="External"/><Relationship Id="rId73" Type="http://schemas.openxmlformats.org/officeDocument/2006/relationships/hyperlink" Target="https://boiarka-rada.gov.ua/gromadyanam/soczialnyj-zahyst/vpo/" TargetMode="External"/><Relationship Id="rId4" Type="http://schemas.openxmlformats.org/officeDocument/2006/relationships/hyperlink" Target="https://boiarka-rada.gov.ua/vykryvaj-korupcziyu-zminyuj-systemu/" TargetMode="External"/><Relationship Id="rId9" Type="http://schemas.openxmlformats.org/officeDocument/2006/relationships/hyperlink" Target="https://doc.boiarka-rada.gov.ua/rishennya-84-4528-pro-zatverdzhennya-logotypu/" TargetMode="External"/><Relationship Id="rId14" Type="http://schemas.openxmlformats.org/officeDocument/2006/relationships/hyperlink" Target="https://www.facebook.com/share/p/1ATiURgUZp/?mibextid=wwXIfr" TargetMode="External"/><Relationship Id="rId22" Type="http://schemas.openxmlformats.org/officeDocument/2006/relationships/hyperlink" Target="https://boiarka-rada.gov.ua/miska-rada/kerivnycztvo/zvitnist-miskogo-golovy/zvit-boyarskogo-miskogo-golovy-oleksandra-zarubina-za-9-misyacziv-2025-roku/" TargetMode="External"/><Relationship Id="rId27" Type="http://schemas.openxmlformats.org/officeDocument/2006/relationships/hyperlink" Target="https://boiarka-rada.gov.ua/miska-rada/kerivnycztvo/zvitnist-miskogo-golovy/zvit-boyarskogo-miskogo-golovy-oleksandra-zarubina-za-9-misyacziv-2025-roku/" TargetMode="External"/><Relationship Id="rId30" Type="http://schemas.openxmlformats.org/officeDocument/2006/relationships/hyperlink" Target="https://doc.boiarka-rada.gov.ua/CertificatesBoyarka.zip" TargetMode="External"/><Relationship Id="rId35" Type="http://schemas.openxmlformats.org/officeDocument/2006/relationships/hyperlink" Target="https://boiarka-rada.gov.ua/miska-rada/kerivnycztvo/zvitnist-miskogo-golovy/zvit-boyarskogo-miskogo-golovy-oleksandra-zarubina-za-9-misyacziv-2025-roku/" TargetMode="External"/><Relationship Id="rId43" Type="http://schemas.openxmlformats.org/officeDocument/2006/relationships/hyperlink" Target="https://www.facebook.com/share/p/17hwvTYZmi/" TargetMode="External"/><Relationship Id="rId48" Type="http://schemas.openxmlformats.org/officeDocument/2006/relationships/hyperlink" Target="https://www.facebook.com/share/p/17hwvTYZmi/" TargetMode="External"/><Relationship Id="rId56" Type="http://schemas.openxmlformats.org/officeDocument/2006/relationships/hyperlink" Target="https://osv.org.ua/rada/45101137/psihologichna-sluzhba-10-48-55-24-06-2024/" TargetMode="External"/><Relationship Id="rId64" Type="http://schemas.openxmlformats.org/officeDocument/2006/relationships/hyperlink" Target="https://boiarka-rada.gov.ua/energiya-turboty-yak-boyarskyj-czpmsd-zabezpechuye-bezperebijnu-dopomogu/" TargetMode="External"/><Relationship Id="rId69" Type="http://schemas.openxmlformats.org/officeDocument/2006/relationships/hyperlink" Target="https://boiarka-rada.gov.ua/gromadyanam/soczialnyj-zahyst/genderna-rivnist/" TargetMode="External"/><Relationship Id="rId8" Type="http://schemas.openxmlformats.org/officeDocument/2006/relationships/hyperlink" Target="https://boiarka-rada.gov.ua/miska-rada/kerivnycztvo/zvitnist-miskogo-golovy/zvit-boyarskogo-miskogo-golovy-oleksandra-zarubina-za-9-misyacziv-2025-roku/" TargetMode="External"/><Relationship Id="rId51" Type="http://schemas.openxmlformats.org/officeDocument/2006/relationships/hyperlink" Target="https://boiarka-rada.gov.ua/boyarski-ochysni-sporudy-teper-mayut-alternatyvne-dzherelo-zhyvlennya-yake-zdatne-pokryvaty-vsi-potreby-obyekta/" TargetMode="External"/><Relationship Id="rId72" Type="http://schemas.openxmlformats.org/officeDocument/2006/relationships/hyperlink" Target="https://boiarka-rada.gov.ua/gromadyanam/soczialnyj-zahyst/vpo/" TargetMode="External"/><Relationship Id="rId3" Type="http://schemas.openxmlformats.org/officeDocument/2006/relationships/hyperlink" Target="https://boiarka-rada.gov.ua/gromadyanam/antykorupczijna-polityka/yak-povidomyty-pro-korupcziyu-u-boyarskij-mtg/" TargetMode="External"/><Relationship Id="rId12" Type="http://schemas.openxmlformats.org/officeDocument/2006/relationships/hyperlink" Target="https://boiarka-rada.gov.ua/gromadyanam/mistobuduvannya-ta-zemelni-vidnosyny/mistobuduvannya-ta-arhitektura/" TargetMode="External"/><Relationship Id="rId17" Type="http://schemas.openxmlformats.org/officeDocument/2006/relationships/hyperlink" Target="https://boiarka-rada.gov.ua/miska-rada/kerivnycztvo/zvitnist-miskogo-golovy/zvit-boyarskogo-miskogo-golovy-oleksandra-zarubina-za-9-misyacziv-2025-roku/" TargetMode="External"/><Relationship Id="rId25" Type="http://schemas.openxmlformats.org/officeDocument/2006/relationships/hyperlink" Target="https://boiarka-rada.gov.ua/miska-rada/kerivnycztvo/zvitnist-miskogo-golovy/zvit-boyarskogo-miskogo-golovy-oleksandra-zarubina-za-9-misyacziv-2025-roku/" TargetMode="External"/><Relationship Id="rId33" Type="http://schemas.openxmlformats.org/officeDocument/2006/relationships/hyperlink" Target="https://boiarka-rada.gov.ua/miska-rada/kerivnycztvo/zvitnist-miskogo-golovy/zvit-boyarskogo-miskogo-golovy-oleksandra-zarubina-za-9-misyacziv-2025-roku/" TargetMode="External"/><Relationship Id="rId38" Type="http://schemas.openxmlformats.org/officeDocument/2006/relationships/hyperlink" Target="https://boiarka-rada.gov.ua/gromadyanam/green-hub/" TargetMode="External"/><Relationship Id="rId46" Type="http://schemas.openxmlformats.org/officeDocument/2006/relationships/hyperlink" Target="https://doc.boiarka-rada.gov.ua/rishennya-vykonavchogo-komitetu-%E2%84%96-4-6-pro-provedennya-vesnyanoyi-sanitarnoyi-ochystky-ta-blagoustroyu-naselenyh-punktiv-boyarskoyi-miskoyi-terytorialnoyi-gromady-vid-13-03-2/" TargetMode="External"/><Relationship Id="rId59" Type="http://schemas.openxmlformats.org/officeDocument/2006/relationships/hyperlink" Target="https://boyarka-osvita.gov.ua/psihologichna-sluzhba-10-48-55-24-06-2024/" TargetMode="External"/><Relationship Id="rId67" Type="http://schemas.openxmlformats.org/officeDocument/2006/relationships/hyperlink" Target="https://boiarka-rada.gov.ua/energiya-turboty-yak-boyarskyj-czpmsd-zabezpechuye-bezperebijnu-dopomogu/" TargetMode="External"/><Relationship Id="rId20" Type="http://schemas.openxmlformats.org/officeDocument/2006/relationships/hyperlink" Target="https://boiarka-rada.gov.ua/miska-rada/kerivnycztvo/zvitnist-miskogo-golovy/zvit-boyarskogo-miskogo-golovy-oleksandra-zarubina-za-9-misyacziv-2025-roku/" TargetMode="External"/><Relationship Id="rId41" Type="http://schemas.openxmlformats.org/officeDocument/2006/relationships/hyperlink" Target="https://www.facebook.com/mistoboyarka/posts/pfbid02EBQv2AuiEoNjjCa5Sr48WoqvDVeWxYJqPspZC5DzKqUimxXZBYTEEQEqh5UUzW8fl?rdid=ACwPdqkao6SIe9tC" TargetMode="External"/><Relationship Id="rId54" Type="http://schemas.openxmlformats.org/officeDocument/2006/relationships/hyperlink" Target="https://osv.org.ua/rada/45101137/psihologichna-sluzhba-10-48-55-24-06-2024/" TargetMode="External"/><Relationship Id="rId62" Type="http://schemas.openxmlformats.org/officeDocument/2006/relationships/hyperlink" Target="https://boiarka-rada.gov.ua/gromadyanam/byudzhet/pasporty-byudzhetnyh-program/pasporty-byudzhetnyh-program-2025-rik/upravlinnya-kultury-molodi-ta-sportu/" TargetMode="External"/><Relationship Id="rId70" Type="http://schemas.openxmlformats.org/officeDocument/2006/relationships/hyperlink" Target="https://boiarka-rada.gov.ua/gromadyanam/soczialnyj-zahyst/protydiya-domashnomu-nasylstvu-genderna-rivnist/" TargetMode="External"/><Relationship Id="rId75" Type="http://schemas.openxmlformats.org/officeDocument/2006/relationships/hyperlink" Target="https://boiarka-rada.gov.ua/wp-content/uploads/2026/01/dorozhnya-karta-vpo.pdf" TargetMode="External"/><Relationship Id="rId1" Type="http://schemas.openxmlformats.org/officeDocument/2006/relationships/hyperlink" Target="https://docs.google.com/spreadsheets/d/1fQCiRMeNwba39Db-QS2wvmYX6QNwY9z7afnLwFVzFS4/edit?usp=sharing" TargetMode="External"/><Relationship Id="rId6" Type="http://schemas.openxmlformats.org/officeDocument/2006/relationships/hyperlink" Target="https://en.wikipedia.org/wiki/Boiarka_urban_hromada"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boiarka-rada.gov.ua/boyarska-gromada-stala-chlenom-association-energy-efficient-cities-of-ukraine/" TargetMode="External"/><Relationship Id="rId1" Type="http://schemas.openxmlformats.org/officeDocument/2006/relationships/hyperlink" Target="https://boiarka-rada.gov.ua/category/uchast-gromad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00"/>
  <sheetViews>
    <sheetView workbookViewId="0">
      <pane ySplit="5" topLeftCell="A6" activePane="bottomLeft" state="frozen"/>
      <selection pane="bottomLeft" activeCell="B7" sqref="B7"/>
    </sheetView>
  </sheetViews>
  <sheetFormatPr defaultColWidth="14.42578125" defaultRowHeight="15" customHeight="1"/>
  <cols>
    <col min="1" max="1" width="8.7109375" customWidth="1"/>
    <col min="2" max="2" width="6.140625" customWidth="1"/>
    <col min="3" max="3" width="15.7109375" customWidth="1"/>
    <col min="4" max="4" width="15.42578125" customWidth="1"/>
    <col min="5" max="5" width="12.5703125" customWidth="1"/>
    <col min="6" max="6" width="18.7109375" customWidth="1"/>
    <col min="7" max="7" width="11.140625" customWidth="1"/>
    <col min="8" max="8" width="20.5703125" customWidth="1"/>
    <col min="9" max="10" width="8.7109375" customWidth="1"/>
    <col min="11" max="11" width="10.42578125" customWidth="1"/>
    <col min="12" max="12" width="13.42578125" customWidth="1"/>
    <col min="13" max="13" width="41.7109375" customWidth="1"/>
    <col min="14" max="14" width="32.28515625" customWidth="1"/>
    <col min="15" max="26" width="8.7109375" customWidth="1"/>
  </cols>
  <sheetData>
    <row r="1" spans="1:15" ht="1.5" customHeight="1">
      <c r="A1" s="3" t="s">
        <v>15</v>
      </c>
    </row>
    <row r="2" spans="1:15" ht="1.5" customHeight="1">
      <c r="B2" s="231" t="s">
        <v>17</v>
      </c>
      <c r="C2" s="232"/>
      <c r="D2" s="232"/>
      <c r="E2" s="232"/>
      <c r="F2" s="232"/>
      <c r="G2" s="232"/>
      <c r="H2" s="232"/>
      <c r="I2" s="232"/>
      <c r="J2" s="232"/>
      <c r="K2" s="232"/>
      <c r="L2" s="232"/>
      <c r="M2" s="232"/>
      <c r="N2" s="232"/>
    </row>
    <row r="3" spans="1:15" ht="1.5" customHeight="1"/>
    <row r="4" spans="1:15" ht="54.75" customHeight="1">
      <c r="B4" s="237" t="s">
        <v>1</v>
      </c>
      <c r="C4" s="233" t="s">
        <v>21</v>
      </c>
      <c r="D4" s="233" t="s">
        <v>23</v>
      </c>
      <c r="E4" s="233" t="s">
        <v>4</v>
      </c>
      <c r="F4" s="10" t="s">
        <v>27</v>
      </c>
      <c r="G4" s="10" t="s">
        <v>29</v>
      </c>
      <c r="H4" s="233" t="s">
        <v>30</v>
      </c>
      <c r="I4" s="234" t="s">
        <v>33</v>
      </c>
      <c r="J4" s="235"/>
      <c r="K4" s="234" t="s">
        <v>35</v>
      </c>
      <c r="L4" s="235"/>
      <c r="M4" s="230" t="s">
        <v>37</v>
      </c>
      <c r="N4" s="230" t="s">
        <v>9</v>
      </c>
    </row>
    <row r="5" spans="1:15" ht="19.5" customHeight="1">
      <c r="B5" s="223"/>
      <c r="C5" s="223"/>
      <c r="D5" s="223"/>
      <c r="E5" s="223"/>
      <c r="F5" s="10" t="s">
        <v>40</v>
      </c>
      <c r="G5" s="10" t="s">
        <v>42</v>
      </c>
      <c r="H5" s="223"/>
      <c r="I5" s="2" t="s">
        <v>10</v>
      </c>
      <c r="J5" s="2" t="s">
        <v>11</v>
      </c>
      <c r="K5" s="2" t="s">
        <v>45</v>
      </c>
      <c r="L5" s="2" t="s">
        <v>11</v>
      </c>
      <c r="M5" s="223"/>
      <c r="N5" s="223"/>
    </row>
    <row r="6" spans="1:15" ht="150" customHeight="1">
      <c r="B6" s="226">
        <v>1</v>
      </c>
      <c r="C6" s="224" t="s">
        <v>47</v>
      </c>
      <c r="D6" s="4" t="s">
        <v>53</v>
      </c>
      <c r="E6" s="4">
        <v>2025</v>
      </c>
      <c r="F6" s="4" t="s">
        <v>55</v>
      </c>
      <c r="G6" s="4" t="s">
        <v>56</v>
      </c>
      <c r="H6" s="4" t="s">
        <v>58</v>
      </c>
      <c r="I6" s="16">
        <v>2025</v>
      </c>
      <c r="J6" s="16">
        <v>2025</v>
      </c>
      <c r="K6" s="16">
        <v>3552.9</v>
      </c>
      <c r="L6" s="13">
        <v>3529.2</v>
      </c>
      <c r="M6" s="13" t="s">
        <v>62</v>
      </c>
      <c r="N6" s="13" t="s">
        <v>64</v>
      </c>
      <c r="O6" s="6" t="s">
        <v>65</v>
      </c>
    </row>
    <row r="7" spans="1:15" ht="390">
      <c r="B7" s="225"/>
      <c r="C7" s="225"/>
      <c r="D7" s="224" t="s">
        <v>67</v>
      </c>
      <c r="E7" s="224">
        <v>2025</v>
      </c>
      <c r="F7" s="224" t="s">
        <v>72</v>
      </c>
      <c r="G7" s="224" t="s">
        <v>74</v>
      </c>
      <c r="H7" s="4" t="s">
        <v>77</v>
      </c>
      <c r="I7" s="16">
        <v>2025</v>
      </c>
      <c r="J7" s="16">
        <v>2025</v>
      </c>
      <c r="K7" s="16" t="s">
        <v>79</v>
      </c>
      <c r="L7" s="16">
        <v>0</v>
      </c>
      <c r="M7" s="16" t="s">
        <v>83</v>
      </c>
      <c r="N7" s="23" t="s">
        <v>84</v>
      </c>
    </row>
    <row r="8" spans="1:15" ht="375">
      <c r="B8" s="225"/>
      <c r="C8" s="225"/>
      <c r="D8" s="225"/>
      <c r="E8" s="225"/>
      <c r="F8" s="225"/>
      <c r="G8" s="225"/>
      <c r="H8" s="4" t="s">
        <v>96</v>
      </c>
      <c r="I8" s="16">
        <v>2025</v>
      </c>
      <c r="J8" s="16">
        <v>2025</v>
      </c>
      <c r="K8" s="16" t="s">
        <v>99</v>
      </c>
      <c r="L8" s="16" t="s">
        <v>100</v>
      </c>
      <c r="M8" s="16" t="s">
        <v>101</v>
      </c>
      <c r="N8" s="26" t="s">
        <v>102</v>
      </c>
    </row>
    <row r="9" spans="1:15" ht="285">
      <c r="B9" s="225"/>
      <c r="C9" s="225"/>
      <c r="D9" s="223"/>
      <c r="E9" s="223"/>
      <c r="F9" s="223"/>
      <c r="G9" s="223"/>
      <c r="H9" s="4" t="s">
        <v>114</v>
      </c>
      <c r="I9" s="16">
        <v>2025</v>
      </c>
      <c r="J9" s="16">
        <v>2025</v>
      </c>
      <c r="K9" s="16" t="s">
        <v>124</v>
      </c>
      <c r="L9" s="16">
        <v>280.5</v>
      </c>
      <c r="M9" s="16" t="s">
        <v>127</v>
      </c>
      <c r="N9" s="28" t="s">
        <v>130</v>
      </c>
    </row>
    <row r="10" spans="1:15" ht="160.5" customHeight="1">
      <c r="B10" s="225"/>
      <c r="C10" s="225"/>
      <c r="D10" s="4" t="s">
        <v>137</v>
      </c>
      <c r="E10" s="4">
        <v>2025</v>
      </c>
      <c r="F10" s="4" t="s">
        <v>72</v>
      </c>
      <c r="G10" s="4" t="s">
        <v>138</v>
      </c>
      <c r="H10" s="4" t="s">
        <v>139</v>
      </c>
      <c r="I10" s="16">
        <v>2025</v>
      </c>
      <c r="J10" s="16">
        <v>2025</v>
      </c>
      <c r="K10" s="16">
        <v>0</v>
      </c>
      <c r="L10" s="16">
        <v>0</v>
      </c>
      <c r="M10" s="16" t="s">
        <v>140</v>
      </c>
      <c r="N10" s="16" t="s">
        <v>141</v>
      </c>
    </row>
    <row r="11" spans="1:15" ht="195">
      <c r="B11" s="225"/>
      <c r="C11" s="225"/>
      <c r="D11" s="224" t="s">
        <v>143</v>
      </c>
      <c r="E11" s="224">
        <v>2025</v>
      </c>
      <c r="F11" s="224" t="s">
        <v>72</v>
      </c>
      <c r="G11" s="224" t="s">
        <v>74</v>
      </c>
      <c r="H11" s="4" t="s">
        <v>149</v>
      </c>
      <c r="I11" s="16">
        <v>2025</v>
      </c>
      <c r="J11" s="16">
        <v>2025</v>
      </c>
      <c r="K11" s="16">
        <v>100</v>
      </c>
      <c r="L11" s="16">
        <v>100</v>
      </c>
      <c r="M11" s="16" t="s">
        <v>152</v>
      </c>
      <c r="N11" s="26" t="s">
        <v>154</v>
      </c>
    </row>
    <row r="12" spans="1:15" ht="300">
      <c r="B12" s="225"/>
      <c r="C12" s="225"/>
      <c r="D12" s="225"/>
      <c r="E12" s="225"/>
      <c r="F12" s="225"/>
      <c r="G12" s="225"/>
      <c r="H12" s="4" t="s">
        <v>160</v>
      </c>
      <c r="I12" s="16">
        <v>2025</v>
      </c>
      <c r="J12" s="16">
        <v>2025</v>
      </c>
      <c r="K12" s="16" t="s">
        <v>162</v>
      </c>
      <c r="L12" s="16" t="s">
        <v>162</v>
      </c>
      <c r="M12" s="16" t="s">
        <v>165</v>
      </c>
      <c r="N12" s="29" t="s">
        <v>166</v>
      </c>
    </row>
    <row r="13" spans="1:15" ht="330">
      <c r="B13" s="223"/>
      <c r="C13" s="223"/>
      <c r="D13" s="223"/>
      <c r="E13" s="223"/>
      <c r="F13" s="223"/>
      <c r="G13" s="223"/>
      <c r="H13" s="4" t="s">
        <v>168</v>
      </c>
      <c r="I13" s="16">
        <v>2025</v>
      </c>
      <c r="J13" s="16">
        <v>2025</v>
      </c>
      <c r="K13" s="16">
        <v>100</v>
      </c>
      <c r="L13" s="16">
        <v>100</v>
      </c>
      <c r="M13" s="16" t="s">
        <v>171</v>
      </c>
      <c r="N13" s="29" t="s">
        <v>173</v>
      </c>
    </row>
    <row r="14" spans="1:15" ht="25.5" customHeight="1">
      <c r="B14" s="226">
        <v>2</v>
      </c>
      <c r="C14" s="226" t="s">
        <v>174</v>
      </c>
      <c r="D14" s="224" t="s">
        <v>143</v>
      </c>
      <c r="E14" s="224">
        <v>2025</v>
      </c>
      <c r="F14" s="224" t="s">
        <v>72</v>
      </c>
      <c r="G14" s="224" t="s">
        <v>74</v>
      </c>
      <c r="H14" s="4" t="s">
        <v>149</v>
      </c>
      <c r="I14" s="236">
        <v>2025</v>
      </c>
      <c r="J14" s="236">
        <v>2025</v>
      </c>
      <c r="K14" s="236" t="s">
        <v>179</v>
      </c>
      <c r="L14" s="236"/>
      <c r="M14" s="34"/>
      <c r="N14" s="34"/>
    </row>
    <row r="15" spans="1:15" ht="63.75">
      <c r="B15" s="225"/>
      <c r="C15" s="225"/>
      <c r="D15" s="225"/>
      <c r="E15" s="225"/>
      <c r="F15" s="225"/>
      <c r="G15" s="225"/>
      <c r="H15" s="4" t="s">
        <v>160</v>
      </c>
      <c r="I15" s="225"/>
      <c r="J15" s="225"/>
      <c r="K15" s="225"/>
      <c r="L15" s="225"/>
      <c r="M15" s="34"/>
      <c r="N15" s="34"/>
    </row>
    <row r="16" spans="1:15" ht="38.25">
      <c r="B16" s="225"/>
      <c r="C16" s="225"/>
      <c r="D16" s="223"/>
      <c r="E16" s="223"/>
      <c r="F16" s="223"/>
      <c r="G16" s="223"/>
      <c r="H16" s="4" t="s">
        <v>168</v>
      </c>
      <c r="I16" s="223"/>
      <c r="J16" s="223"/>
      <c r="K16" s="223"/>
      <c r="L16" s="223"/>
      <c r="M16" s="34"/>
      <c r="N16" s="34"/>
    </row>
    <row r="17" spans="2:15" ht="409.5">
      <c r="B17" s="225"/>
      <c r="C17" s="225"/>
      <c r="D17" s="4" t="s">
        <v>194</v>
      </c>
      <c r="E17" s="4">
        <v>2025</v>
      </c>
      <c r="F17" s="4" t="s">
        <v>72</v>
      </c>
      <c r="G17" s="4" t="s">
        <v>74</v>
      </c>
      <c r="H17" s="4" t="s">
        <v>196</v>
      </c>
      <c r="I17" s="16">
        <v>2025</v>
      </c>
      <c r="J17" s="16">
        <v>2025</v>
      </c>
      <c r="K17" s="16">
        <v>720</v>
      </c>
      <c r="L17" s="27">
        <v>714.5</v>
      </c>
      <c r="M17" s="16" t="s">
        <v>200</v>
      </c>
      <c r="N17" s="28" t="s">
        <v>202</v>
      </c>
    </row>
    <row r="18" spans="2:15" ht="89.25">
      <c r="B18" s="223"/>
      <c r="C18" s="225"/>
      <c r="D18" s="4" t="s">
        <v>209</v>
      </c>
      <c r="E18" s="4">
        <v>2025</v>
      </c>
      <c r="F18" s="4" t="s">
        <v>72</v>
      </c>
      <c r="G18" s="4" t="s">
        <v>138</v>
      </c>
      <c r="H18" s="4" t="s">
        <v>212</v>
      </c>
      <c r="I18" s="16">
        <v>2025</v>
      </c>
      <c r="J18" s="16">
        <v>2025</v>
      </c>
      <c r="K18" s="16">
        <v>0</v>
      </c>
      <c r="L18" s="16">
        <v>0</v>
      </c>
      <c r="M18" s="16" t="s">
        <v>218</v>
      </c>
      <c r="N18" s="34"/>
    </row>
    <row r="19" spans="2:15" ht="89.25" customHeight="1">
      <c r="B19" s="38"/>
      <c r="C19" s="223"/>
      <c r="D19" s="39" t="s">
        <v>222</v>
      </c>
      <c r="E19" s="4" t="s">
        <v>13</v>
      </c>
      <c r="F19" s="4" t="s">
        <v>158</v>
      </c>
      <c r="G19" s="4" t="s">
        <v>158</v>
      </c>
      <c r="H19" s="4" t="s">
        <v>226</v>
      </c>
      <c r="I19" s="16" t="s">
        <v>13</v>
      </c>
      <c r="J19" s="16" t="s">
        <v>13</v>
      </c>
      <c r="K19" s="16">
        <v>55</v>
      </c>
      <c r="L19" s="16">
        <v>0</v>
      </c>
      <c r="M19" s="16" t="s">
        <v>229</v>
      </c>
      <c r="N19" s="40" t="s">
        <v>231</v>
      </c>
    </row>
    <row r="20" spans="2:15" ht="51">
      <c r="B20" s="226">
        <v>3</v>
      </c>
      <c r="C20" s="227" t="s">
        <v>240</v>
      </c>
      <c r="D20" s="224" t="s">
        <v>243</v>
      </c>
      <c r="E20" s="224" t="s">
        <v>13</v>
      </c>
      <c r="F20" s="224" t="s">
        <v>248</v>
      </c>
      <c r="G20" s="224" t="s">
        <v>248</v>
      </c>
      <c r="H20" s="4" t="s">
        <v>250</v>
      </c>
      <c r="I20" s="236" t="s">
        <v>13</v>
      </c>
      <c r="J20" s="236" t="s">
        <v>13</v>
      </c>
      <c r="K20" s="236" t="s">
        <v>254</v>
      </c>
      <c r="L20" s="238">
        <v>2559</v>
      </c>
      <c r="M20" s="34"/>
      <c r="N20" s="239" t="s">
        <v>257</v>
      </c>
    </row>
    <row r="21" spans="2:15" ht="15.75" customHeight="1">
      <c r="B21" s="225"/>
      <c r="C21" s="225"/>
      <c r="D21" s="223"/>
      <c r="E21" s="223"/>
      <c r="F21" s="223"/>
      <c r="G21" s="223"/>
      <c r="H21" s="4" t="s">
        <v>265</v>
      </c>
      <c r="I21" s="223"/>
      <c r="J21" s="223"/>
      <c r="K21" s="223"/>
      <c r="L21" s="223"/>
      <c r="M21" s="34"/>
      <c r="N21" s="223"/>
    </row>
    <row r="22" spans="2:15" ht="15.75" customHeight="1">
      <c r="B22" s="225"/>
      <c r="C22" s="225"/>
      <c r="D22" s="4" t="s">
        <v>267</v>
      </c>
      <c r="E22" s="4" t="s">
        <v>13</v>
      </c>
      <c r="F22" s="4" t="s">
        <v>248</v>
      </c>
      <c r="G22" s="4" t="s">
        <v>248</v>
      </c>
      <c r="H22" s="4" t="s">
        <v>272</v>
      </c>
      <c r="I22" s="34"/>
      <c r="J22" s="34"/>
      <c r="K22" s="34"/>
      <c r="L22" s="34"/>
      <c r="M22" s="34"/>
      <c r="N22" s="34"/>
    </row>
    <row r="23" spans="2:15" ht="57" customHeight="1">
      <c r="B23" s="225"/>
      <c r="C23" s="225"/>
      <c r="D23" s="224" t="s">
        <v>274</v>
      </c>
      <c r="E23" s="224" t="s">
        <v>13</v>
      </c>
      <c r="F23" s="224" t="s">
        <v>276</v>
      </c>
      <c r="G23" s="224" t="s">
        <v>276</v>
      </c>
      <c r="H23" s="4" t="s">
        <v>279</v>
      </c>
      <c r="I23" s="236" t="s">
        <v>281</v>
      </c>
      <c r="J23" s="236" t="s">
        <v>281</v>
      </c>
      <c r="K23" s="238">
        <v>1250</v>
      </c>
      <c r="L23" s="238">
        <v>1016.9</v>
      </c>
      <c r="M23" s="16" t="s">
        <v>286</v>
      </c>
      <c r="N23" s="34"/>
      <c r="O23" s="6" t="s">
        <v>287</v>
      </c>
    </row>
    <row r="24" spans="2:15" ht="15.75" customHeight="1">
      <c r="B24" s="225"/>
      <c r="C24" s="225"/>
      <c r="D24" s="225"/>
      <c r="E24" s="225"/>
      <c r="F24" s="225"/>
      <c r="G24" s="225"/>
      <c r="H24" s="35" t="s">
        <v>290</v>
      </c>
      <c r="I24" s="225"/>
      <c r="J24" s="225"/>
      <c r="K24" s="225"/>
      <c r="L24" s="225"/>
      <c r="M24" s="16" t="s">
        <v>270</v>
      </c>
      <c r="N24" s="29" t="s">
        <v>293</v>
      </c>
    </row>
    <row r="25" spans="2:15" ht="15.75" customHeight="1">
      <c r="B25" s="225"/>
      <c r="C25" s="225"/>
      <c r="D25" s="223"/>
      <c r="E25" s="223"/>
      <c r="F25" s="223"/>
      <c r="G25" s="223"/>
      <c r="H25" s="35" t="s">
        <v>302</v>
      </c>
      <c r="I25" s="223"/>
      <c r="J25" s="223"/>
      <c r="K25" s="223"/>
      <c r="L25" s="223"/>
      <c r="M25" s="16" t="s">
        <v>270</v>
      </c>
      <c r="N25" s="40" t="s">
        <v>305</v>
      </c>
    </row>
    <row r="26" spans="2:15" ht="15.75" customHeight="1">
      <c r="B26" s="223"/>
      <c r="C26" s="223"/>
      <c r="D26" s="4" t="s">
        <v>309</v>
      </c>
      <c r="E26" s="4">
        <v>2025</v>
      </c>
      <c r="F26" s="4" t="s">
        <v>313</v>
      </c>
      <c r="G26" s="4" t="s">
        <v>313</v>
      </c>
      <c r="H26" s="4" t="s">
        <v>315</v>
      </c>
      <c r="I26" s="16">
        <v>2025</v>
      </c>
      <c r="J26" s="16">
        <v>2025</v>
      </c>
      <c r="K26" s="16" t="s">
        <v>318</v>
      </c>
      <c r="L26" s="16" t="s">
        <v>320</v>
      </c>
      <c r="M26" s="16" t="s">
        <v>321</v>
      </c>
      <c r="N26" s="40" t="s">
        <v>322</v>
      </c>
    </row>
    <row r="27" spans="2:15" ht="15.75" customHeight="1">
      <c r="B27" s="226">
        <v>4</v>
      </c>
      <c r="C27" s="227" t="s">
        <v>333</v>
      </c>
      <c r="D27" s="229" t="s">
        <v>334</v>
      </c>
      <c r="E27" s="224" t="s">
        <v>13</v>
      </c>
      <c r="F27" s="224" t="s">
        <v>339</v>
      </c>
      <c r="G27" s="224" t="s">
        <v>341</v>
      </c>
      <c r="H27" s="4" t="s">
        <v>343</v>
      </c>
      <c r="I27" s="236" t="s">
        <v>344</v>
      </c>
      <c r="J27" s="236" t="s">
        <v>13</v>
      </c>
      <c r="K27" s="236" t="s">
        <v>347</v>
      </c>
      <c r="L27" s="236">
        <v>90.298000000000002</v>
      </c>
      <c r="M27" s="16" t="s">
        <v>349</v>
      </c>
      <c r="N27" s="40" t="s">
        <v>350</v>
      </c>
    </row>
    <row r="28" spans="2:15" ht="15.75" customHeight="1">
      <c r="B28" s="225"/>
      <c r="C28" s="225"/>
      <c r="D28" s="223"/>
      <c r="E28" s="223"/>
      <c r="F28" s="223"/>
      <c r="G28" s="223"/>
      <c r="H28" s="35" t="s">
        <v>357</v>
      </c>
      <c r="I28" s="223"/>
      <c r="J28" s="223"/>
      <c r="K28" s="223"/>
      <c r="L28" s="223"/>
      <c r="M28" s="16" t="s">
        <v>359</v>
      </c>
      <c r="N28" s="47" t="s">
        <v>350</v>
      </c>
    </row>
    <row r="29" spans="2:15" ht="15.75" customHeight="1">
      <c r="B29" s="223"/>
      <c r="C29" s="223"/>
      <c r="D29" s="4" t="s">
        <v>361</v>
      </c>
      <c r="E29" s="4">
        <v>2025</v>
      </c>
      <c r="F29" s="4" t="s">
        <v>339</v>
      </c>
      <c r="G29" s="4" t="s">
        <v>339</v>
      </c>
      <c r="H29" s="4" t="s">
        <v>366</v>
      </c>
      <c r="I29" s="16">
        <v>2025</v>
      </c>
      <c r="J29" s="16">
        <v>2025</v>
      </c>
      <c r="K29" s="16" t="s">
        <v>367</v>
      </c>
      <c r="L29" s="27">
        <v>811.8</v>
      </c>
      <c r="M29" s="16" t="s">
        <v>370</v>
      </c>
      <c r="N29" s="23" t="s">
        <v>371</v>
      </c>
    </row>
    <row r="30" spans="2:15" ht="76.5" customHeight="1">
      <c r="B30" s="226">
        <v>5</v>
      </c>
      <c r="C30" s="226" t="s">
        <v>380</v>
      </c>
      <c r="D30" s="224" t="s">
        <v>382</v>
      </c>
      <c r="E30" s="224" t="s">
        <v>13</v>
      </c>
      <c r="F30" s="224" t="s">
        <v>72</v>
      </c>
      <c r="G30" s="224" t="s">
        <v>387</v>
      </c>
      <c r="H30" s="4" t="s">
        <v>389</v>
      </c>
      <c r="I30" s="241" t="s">
        <v>13</v>
      </c>
      <c r="J30" s="241" t="s">
        <v>13</v>
      </c>
      <c r="K30" s="241" t="s">
        <v>392</v>
      </c>
      <c r="L30" s="241">
        <v>194.2</v>
      </c>
      <c r="M30" s="16" t="s">
        <v>394</v>
      </c>
      <c r="N30" s="16" t="s">
        <v>395</v>
      </c>
    </row>
    <row r="31" spans="2:15" ht="15.75" customHeight="1">
      <c r="B31" s="223"/>
      <c r="C31" s="223"/>
      <c r="D31" s="223"/>
      <c r="E31" s="223"/>
      <c r="F31" s="223"/>
      <c r="G31" s="223"/>
      <c r="H31" s="4" t="s">
        <v>399</v>
      </c>
      <c r="I31" s="223"/>
      <c r="J31" s="223"/>
      <c r="K31" s="223"/>
      <c r="L31" s="223"/>
      <c r="M31" s="16" t="s">
        <v>401</v>
      </c>
      <c r="N31" s="16" t="s">
        <v>403</v>
      </c>
    </row>
    <row r="32" spans="2:15" ht="15.75" customHeight="1">
      <c r="B32" s="226">
        <v>6</v>
      </c>
      <c r="C32" s="227" t="s">
        <v>407</v>
      </c>
      <c r="D32" s="229" t="s">
        <v>409</v>
      </c>
      <c r="E32" s="224">
        <v>2025</v>
      </c>
      <c r="F32" s="224" t="s">
        <v>14</v>
      </c>
      <c r="G32" s="224" t="s">
        <v>14</v>
      </c>
      <c r="H32" s="4" t="s">
        <v>416</v>
      </c>
      <c r="I32" s="236">
        <v>2025</v>
      </c>
      <c r="J32" s="236">
        <v>2025</v>
      </c>
      <c r="K32" s="236" t="s">
        <v>420</v>
      </c>
      <c r="L32" s="236">
        <v>123.1</v>
      </c>
      <c r="M32" s="34"/>
      <c r="N32" s="40" t="s">
        <v>424</v>
      </c>
    </row>
    <row r="33" spans="2:15" ht="15.75" customHeight="1">
      <c r="B33" s="225"/>
      <c r="C33" s="225"/>
      <c r="D33" s="225"/>
      <c r="E33" s="225"/>
      <c r="F33" s="225"/>
      <c r="G33" s="225"/>
      <c r="H33" s="4" t="s">
        <v>433</v>
      </c>
      <c r="I33" s="225"/>
      <c r="J33" s="225"/>
      <c r="K33" s="225"/>
      <c r="L33" s="225"/>
      <c r="M33" s="16" t="s">
        <v>434</v>
      </c>
      <c r="N33" s="34"/>
    </row>
    <row r="34" spans="2:15" ht="15.75" customHeight="1">
      <c r="B34" s="225"/>
      <c r="C34" s="225"/>
      <c r="D34" s="225"/>
      <c r="E34" s="225"/>
      <c r="F34" s="225"/>
      <c r="G34" s="225"/>
      <c r="H34" s="4" t="s">
        <v>436</v>
      </c>
      <c r="I34" s="225"/>
      <c r="J34" s="225"/>
      <c r="K34" s="225"/>
      <c r="L34" s="225"/>
      <c r="M34" s="16" t="s">
        <v>438</v>
      </c>
      <c r="N34" s="34"/>
    </row>
    <row r="35" spans="2:15" ht="15.75" customHeight="1">
      <c r="B35" s="225"/>
      <c r="C35" s="225"/>
      <c r="D35" s="225"/>
      <c r="E35" s="225"/>
      <c r="F35" s="225"/>
      <c r="G35" s="225"/>
      <c r="H35" s="4" t="s">
        <v>443</v>
      </c>
      <c r="I35" s="225"/>
      <c r="J35" s="225"/>
      <c r="K35" s="225"/>
      <c r="L35" s="225"/>
      <c r="M35" s="34"/>
      <c r="N35" s="34"/>
    </row>
    <row r="36" spans="2:15" ht="15.75" customHeight="1">
      <c r="B36" s="225"/>
      <c r="C36" s="225"/>
      <c r="D36" s="225"/>
      <c r="E36" s="225"/>
      <c r="F36" s="225"/>
      <c r="G36" s="225"/>
      <c r="H36" s="4" t="s">
        <v>446</v>
      </c>
      <c r="I36" s="225"/>
      <c r="J36" s="225"/>
      <c r="K36" s="225"/>
      <c r="L36" s="225"/>
      <c r="M36" s="16" t="s">
        <v>447</v>
      </c>
      <c r="N36" s="40" t="s">
        <v>450</v>
      </c>
    </row>
    <row r="37" spans="2:15" ht="15.75" customHeight="1">
      <c r="B37" s="225"/>
      <c r="C37" s="225"/>
      <c r="D37" s="225"/>
      <c r="E37" s="225"/>
      <c r="F37" s="225"/>
      <c r="G37" s="225"/>
      <c r="H37" s="4" t="s">
        <v>456</v>
      </c>
      <c r="I37" s="225"/>
      <c r="J37" s="225"/>
      <c r="K37" s="225"/>
      <c r="L37" s="225"/>
      <c r="M37" s="16" t="s">
        <v>458</v>
      </c>
      <c r="N37" s="16" t="s">
        <v>460</v>
      </c>
    </row>
    <row r="38" spans="2:15" ht="15.75" customHeight="1">
      <c r="B38" s="225"/>
      <c r="C38" s="225"/>
      <c r="D38" s="225"/>
      <c r="E38" s="225"/>
      <c r="F38" s="225"/>
      <c r="G38" s="225"/>
      <c r="H38" s="4" t="s">
        <v>463</v>
      </c>
      <c r="I38" s="225"/>
      <c r="J38" s="225"/>
      <c r="K38" s="225"/>
      <c r="L38" s="225"/>
      <c r="M38" s="16" t="s">
        <v>465</v>
      </c>
      <c r="N38" s="29" t="s">
        <v>468</v>
      </c>
    </row>
    <row r="39" spans="2:15" ht="15.75" customHeight="1">
      <c r="B39" s="225"/>
      <c r="C39" s="225"/>
      <c r="D39" s="225"/>
      <c r="E39" s="225"/>
      <c r="F39" s="225"/>
      <c r="G39" s="225"/>
      <c r="H39" s="4" t="s">
        <v>471</v>
      </c>
      <c r="I39" s="225"/>
      <c r="J39" s="225"/>
      <c r="K39" s="225"/>
      <c r="L39" s="225"/>
      <c r="M39" s="16" t="s">
        <v>474</v>
      </c>
      <c r="N39" s="34"/>
    </row>
    <row r="40" spans="2:15" ht="15.75" customHeight="1">
      <c r="B40" s="223"/>
      <c r="C40" s="223"/>
      <c r="D40" s="223"/>
      <c r="E40" s="223"/>
      <c r="F40" s="223"/>
      <c r="G40" s="223"/>
      <c r="H40" s="4" t="s">
        <v>477</v>
      </c>
      <c r="I40" s="223"/>
      <c r="J40" s="223"/>
      <c r="K40" s="223"/>
      <c r="L40" s="223"/>
      <c r="M40" s="16" t="s">
        <v>478</v>
      </c>
      <c r="N40" s="28" t="s">
        <v>479</v>
      </c>
    </row>
    <row r="41" spans="2:15" ht="195.75" customHeight="1">
      <c r="B41" s="226" t="s">
        <v>485</v>
      </c>
      <c r="C41" s="227" t="s">
        <v>487</v>
      </c>
      <c r="D41" s="51" t="s">
        <v>490</v>
      </c>
      <c r="E41" s="4">
        <v>2025</v>
      </c>
      <c r="F41" s="4" t="s">
        <v>313</v>
      </c>
      <c r="G41" s="4" t="s">
        <v>313</v>
      </c>
      <c r="H41" s="4" t="s">
        <v>493</v>
      </c>
      <c r="I41" s="16" t="s">
        <v>495</v>
      </c>
      <c r="J41" s="16">
        <v>2025</v>
      </c>
      <c r="K41" s="16" t="s">
        <v>496</v>
      </c>
      <c r="L41" s="16">
        <v>79691.399999999994</v>
      </c>
      <c r="M41" s="16" t="s">
        <v>499</v>
      </c>
      <c r="N41" s="40" t="s">
        <v>501</v>
      </c>
    </row>
    <row r="42" spans="2:15" ht="15.75" customHeight="1">
      <c r="B42" s="225"/>
      <c r="C42" s="225"/>
      <c r="D42" s="229" t="s">
        <v>510</v>
      </c>
      <c r="E42" s="224">
        <v>2025</v>
      </c>
      <c r="F42" s="224" t="s">
        <v>105</v>
      </c>
      <c r="G42" s="224" t="s">
        <v>513</v>
      </c>
      <c r="H42" s="4" t="s">
        <v>514</v>
      </c>
      <c r="I42" s="236">
        <v>2025</v>
      </c>
      <c r="J42" s="236">
        <v>2025</v>
      </c>
      <c r="K42" s="238" t="s">
        <v>517</v>
      </c>
      <c r="L42" s="238">
        <v>659.4</v>
      </c>
      <c r="M42" s="16" t="s">
        <v>520</v>
      </c>
      <c r="N42" s="239" t="s">
        <v>521</v>
      </c>
    </row>
    <row r="43" spans="2:15" ht="15.75" customHeight="1">
      <c r="B43" s="223"/>
      <c r="C43" s="223"/>
      <c r="D43" s="223"/>
      <c r="E43" s="223"/>
      <c r="F43" s="223"/>
      <c r="G43" s="223"/>
      <c r="H43" s="4" t="s">
        <v>532</v>
      </c>
      <c r="I43" s="223"/>
      <c r="J43" s="223"/>
      <c r="K43" s="223"/>
      <c r="L43" s="223"/>
      <c r="M43" s="16" t="s">
        <v>534</v>
      </c>
      <c r="N43" s="223"/>
    </row>
    <row r="44" spans="2:15" ht="15.75" customHeight="1">
      <c r="B44" s="226">
        <v>8</v>
      </c>
      <c r="C44" s="224" t="s">
        <v>537</v>
      </c>
      <c r="D44" s="224" t="s">
        <v>539</v>
      </c>
      <c r="E44" s="224" t="s">
        <v>13</v>
      </c>
      <c r="F44" s="224" t="s">
        <v>276</v>
      </c>
      <c r="G44" s="224" t="s">
        <v>276</v>
      </c>
      <c r="H44" s="4" t="s">
        <v>544</v>
      </c>
      <c r="I44" s="16">
        <v>2025</v>
      </c>
      <c r="J44" s="16">
        <v>2025</v>
      </c>
      <c r="K44" s="34"/>
      <c r="L44" s="34"/>
      <c r="M44" s="57" t="s">
        <v>548</v>
      </c>
      <c r="N44" s="29" t="s">
        <v>551</v>
      </c>
    </row>
    <row r="45" spans="2:15" ht="15.75" customHeight="1">
      <c r="B45" s="225"/>
      <c r="C45" s="225"/>
      <c r="D45" s="225"/>
      <c r="E45" s="225"/>
      <c r="F45" s="225"/>
      <c r="G45" s="225"/>
      <c r="H45" s="4" t="s">
        <v>555</v>
      </c>
      <c r="I45" s="16">
        <v>2025</v>
      </c>
      <c r="J45" s="16">
        <v>2025</v>
      </c>
      <c r="K45" s="15" t="s">
        <v>558</v>
      </c>
      <c r="L45" s="58" t="s">
        <v>560</v>
      </c>
      <c r="M45" s="16" t="s">
        <v>561</v>
      </c>
      <c r="N45" s="50" t="s">
        <v>562</v>
      </c>
    </row>
    <row r="46" spans="2:15" ht="15.75" customHeight="1">
      <c r="B46" s="225"/>
      <c r="C46" s="225"/>
      <c r="D46" s="223"/>
      <c r="E46" s="223"/>
      <c r="F46" s="223"/>
      <c r="G46" s="223"/>
      <c r="H46" s="4" t="s">
        <v>573</v>
      </c>
      <c r="I46" s="16" t="s">
        <v>13</v>
      </c>
      <c r="J46" s="16" t="s">
        <v>150</v>
      </c>
      <c r="K46" s="34"/>
      <c r="L46" s="34"/>
      <c r="M46" s="57" t="s">
        <v>576</v>
      </c>
      <c r="N46" s="34"/>
    </row>
    <row r="47" spans="2:15" ht="15.75" customHeight="1">
      <c r="B47" s="225"/>
      <c r="C47" s="225"/>
      <c r="D47" s="224" t="s">
        <v>578</v>
      </c>
      <c r="E47" s="224">
        <v>2025</v>
      </c>
      <c r="F47" s="224" t="s">
        <v>236</v>
      </c>
      <c r="G47" s="4" t="s">
        <v>313</v>
      </c>
      <c r="H47" s="4" t="s">
        <v>582</v>
      </c>
      <c r="I47" s="236">
        <v>2025</v>
      </c>
      <c r="J47" s="236">
        <v>2025</v>
      </c>
      <c r="K47" s="236" t="s">
        <v>584</v>
      </c>
      <c r="L47" s="238">
        <v>1602.2</v>
      </c>
      <c r="M47" s="16" t="s">
        <v>270</v>
      </c>
      <c r="N47" s="40" t="s">
        <v>586</v>
      </c>
      <c r="O47" s="59" t="s">
        <v>592</v>
      </c>
    </row>
    <row r="48" spans="2:15" ht="15.75" customHeight="1">
      <c r="B48" s="223"/>
      <c r="C48" s="223"/>
      <c r="D48" s="223"/>
      <c r="E48" s="223"/>
      <c r="F48" s="223"/>
      <c r="G48" s="4" t="s">
        <v>596</v>
      </c>
      <c r="H48" s="4" t="s">
        <v>598</v>
      </c>
      <c r="I48" s="223"/>
      <c r="J48" s="223"/>
      <c r="K48" s="223"/>
      <c r="L48" s="223"/>
      <c r="M48" s="16" t="s">
        <v>87</v>
      </c>
      <c r="N48" s="34"/>
    </row>
    <row r="49" spans="2:15" ht="15.75" customHeight="1">
      <c r="B49" s="226">
        <v>9</v>
      </c>
      <c r="C49" s="224" t="s">
        <v>603</v>
      </c>
      <c r="D49" s="229" t="s">
        <v>604</v>
      </c>
      <c r="E49" s="224" t="s">
        <v>13</v>
      </c>
      <c r="F49" s="224" t="s">
        <v>72</v>
      </c>
      <c r="G49" s="224" t="s">
        <v>387</v>
      </c>
      <c r="H49" s="4" t="s">
        <v>607</v>
      </c>
      <c r="I49" s="236" t="s">
        <v>13</v>
      </c>
      <c r="J49" s="236" t="s">
        <v>13</v>
      </c>
      <c r="K49" s="236" t="s">
        <v>612</v>
      </c>
      <c r="L49" s="236">
        <v>0</v>
      </c>
      <c r="M49" s="236" t="s">
        <v>616</v>
      </c>
      <c r="N49" s="240" t="s">
        <v>617</v>
      </c>
    </row>
    <row r="50" spans="2:15" ht="120.75" customHeight="1">
      <c r="B50" s="225"/>
      <c r="C50" s="225"/>
      <c r="D50" s="223"/>
      <c r="E50" s="223"/>
      <c r="F50" s="223"/>
      <c r="G50" s="223"/>
      <c r="H50" s="4" t="s">
        <v>625</v>
      </c>
      <c r="I50" s="223"/>
      <c r="J50" s="223"/>
      <c r="K50" s="223"/>
      <c r="L50" s="223"/>
      <c r="M50" s="223"/>
      <c r="N50" s="223"/>
    </row>
    <row r="51" spans="2:15" ht="15.75" customHeight="1">
      <c r="B51" s="225"/>
      <c r="C51" s="225"/>
      <c r="D51" s="224" t="s">
        <v>628</v>
      </c>
      <c r="E51" s="224">
        <v>2025</v>
      </c>
      <c r="F51" s="224" t="s">
        <v>313</v>
      </c>
      <c r="G51" s="224" t="s">
        <v>313</v>
      </c>
      <c r="H51" s="4" t="s">
        <v>633</v>
      </c>
      <c r="I51" s="236" t="s">
        <v>281</v>
      </c>
      <c r="J51" s="236">
        <v>2025</v>
      </c>
      <c r="K51" s="236" t="s">
        <v>637</v>
      </c>
      <c r="L51" s="236">
        <v>1000</v>
      </c>
      <c r="M51" s="236" t="s">
        <v>640</v>
      </c>
      <c r="N51" s="40" t="s">
        <v>586</v>
      </c>
      <c r="O51" s="59"/>
    </row>
    <row r="52" spans="2:15" ht="15.75" customHeight="1">
      <c r="B52" s="223"/>
      <c r="C52" s="223"/>
      <c r="D52" s="223"/>
      <c r="E52" s="223"/>
      <c r="F52" s="223"/>
      <c r="G52" s="223"/>
      <c r="H52" s="4" t="s">
        <v>643</v>
      </c>
      <c r="I52" s="223"/>
      <c r="J52" s="223"/>
      <c r="K52" s="223"/>
      <c r="L52" s="223"/>
      <c r="M52" s="223"/>
      <c r="N52" s="16" t="s">
        <v>646</v>
      </c>
    </row>
    <row r="53" spans="2:15" ht="143.25" customHeight="1">
      <c r="B53" s="226">
        <v>10</v>
      </c>
      <c r="C53" s="224" t="s">
        <v>649</v>
      </c>
      <c r="D53" s="224" t="s">
        <v>652</v>
      </c>
      <c r="E53" s="224" t="s">
        <v>495</v>
      </c>
      <c r="F53" s="224" t="s">
        <v>313</v>
      </c>
      <c r="G53" s="4" t="s">
        <v>313</v>
      </c>
      <c r="H53" s="224" t="s">
        <v>658</v>
      </c>
      <c r="I53" s="236" t="s">
        <v>495</v>
      </c>
      <c r="J53" s="236">
        <v>2025</v>
      </c>
      <c r="K53" s="238" t="s">
        <v>662</v>
      </c>
      <c r="L53" s="238">
        <v>14780.3</v>
      </c>
      <c r="M53" s="16" t="s">
        <v>270</v>
      </c>
      <c r="N53" s="40" t="s">
        <v>664</v>
      </c>
    </row>
    <row r="54" spans="2:15" ht="15.75" customHeight="1">
      <c r="B54" s="225"/>
      <c r="C54" s="225"/>
      <c r="D54" s="223"/>
      <c r="E54" s="223"/>
      <c r="F54" s="223"/>
      <c r="G54" s="4" t="s">
        <v>670</v>
      </c>
      <c r="H54" s="223"/>
      <c r="I54" s="223"/>
      <c r="J54" s="223"/>
      <c r="K54" s="223"/>
      <c r="L54" s="223"/>
      <c r="M54" s="34"/>
      <c r="N54" s="34"/>
    </row>
    <row r="55" spans="2:15" ht="15.75" customHeight="1">
      <c r="B55" s="225"/>
      <c r="C55" s="225"/>
      <c r="D55" s="224" t="s">
        <v>673</v>
      </c>
      <c r="E55" s="224">
        <v>2025</v>
      </c>
      <c r="F55" s="224" t="s">
        <v>236</v>
      </c>
      <c r="G55" s="4" t="s">
        <v>313</v>
      </c>
      <c r="H55" s="4" t="s">
        <v>677</v>
      </c>
      <c r="I55" s="236">
        <v>2025</v>
      </c>
      <c r="J55" s="236">
        <v>2025</v>
      </c>
      <c r="K55" s="238" t="s">
        <v>679</v>
      </c>
      <c r="L55" s="238">
        <v>27055.9</v>
      </c>
      <c r="M55" s="34"/>
      <c r="N55" s="239" t="s">
        <v>681</v>
      </c>
    </row>
    <row r="56" spans="2:15" ht="15.75" customHeight="1">
      <c r="B56" s="225"/>
      <c r="C56" s="225"/>
      <c r="D56" s="223"/>
      <c r="E56" s="223"/>
      <c r="F56" s="223"/>
      <c r="G56" s="4" t="s">
        <v>670</v>
      </c>
      <c r="H56" s="4" t="s">
        <v>690</v>
      </c>
      <c r="I56" s="223"/>
      <c r="J56" s="223"/>
      <c r="K56" s="223"/>
      <c r="L56" s="223"/>
      <c r="M56" s="34"/>
      <c r="N56" s="223"/>
    </row>
    <row r="57" spans="2:15" ht="239.25" customHeight="1">
      <c r="B57" s="225"/>
      <c r="C57" s="225"/>
      <c r="D57" s="4" t="s">
        <v>693</v>
      </c>
      <c r="E57" s="4" t="s">
        <v>495</v>
      </c>
      <c r="F57" s="4" t="s">
        <v>313</v>
      </c>
      <c r="G57" s="4" t="s">
        <v>313</v>
      </c>
      <c r="H57" s="4" t="s">
        <v>695</v>
      </c>
      <c r="I57" s="16" t="s">
        <v>495</v>
      </c>
      <c r="J57" s="16">
        <v>2025</v>
      </c>
      <c r="K57" s="27" t="s">
        <v>697</v>
      </c>
      <c r="L57" s="16" t="s">
        <v>699</v>
      </c>
      <c r="M57" s="34"/>
      <c r="N57" s="40" t="s">
        <v>701</v>
      </c>
    </row>
    <row r="58" spans="2:15" ht="15.75" customHeight="1">
      <c r="B58" s="225"/>
      <c r="C58" s="225"/>
      <c r="D58" s="224" t="s">
        <v>409</v>
      </c>
      <c r="E58" s="224">
        <v>2025</v>
      </c>
      <c r="F58" s="224" t="s">
        <v>14</v>
      </c>
      <c r="G58" s="224" t="s">
        <v>14</v>
      </c>
      <c r="H58" s="4" t="s">
        <v>708</v>
      </c>
      <c r="I58" s="236">
        <v>2025</v>
      </c>
      <c r="J58" s="236">
        <v>2025</v>
      </c>
      <c r="K58" s="236" t="s">
        <v>712</v>
      </c>
      <c r="L58" s="236"/>
      <c r="M58" s="16" t="s">
        <v>716</v>
      </c>
      <c r="N58" s="34"/>
    </row>
    <row r="59" spans="2:15" ht="15.75" customHeight="1">
      <c r="B59" s="225"/>
      <c r="C59" s="225"/>
      <c r="D59" s="223"/>
      <c r="E59" s="223"/>
      <c r="F59" s="223"/>
      <c r="G59" s="223"/>
      <c r="H59" s="4" t="s">
        <v>721</v>
      </c>
      <c r="I59" s="223"/>
      <c r="J59" s="223"/>
      <c r="K59" s="223"/>
      <c r="L59" s="223"/>
      <c r="M59" s="16" t="s">
        <v>559</v>
      </c>
      <c r="N59" s="34"/>
    </row>
    <row r="60" spans="2:15" ht="252" customHeight="1">
      <c r="B60" s="225"/>
      <c r="C60" s="225"/>
      <c r="D60" s="224" t="s">
        <v>725</v>
      </c>
      <c r="E60" s="224">
        <v>2025</v>
      </c>
      <c r="F60" s="224" t="s">
        <v>313</v>
      </c>
      <c r="G60" s="4" t="s">
        <v>728</v>
      </c>
      <c r="H60" s="224" t="s">
        <v>730</v>
      </c>
      <c r="I60" s="236" t="s">
        <v>731</v>
      </c>
      <c r="J60" s="236">
        <v>2025</v>
      </c>
      <c r="K60" s="236" t="s">
        <v>734</v>
      </c>
      <c r="L60" s="238">
        <v>461</v>
      </c>
      <c r="M60" s="236" t="s">
        <v>736</v>
      </c>
      <c r="N60" s="249" t="s">
        <v>738</v>
      </c>
    </row>
    <row r="61" spans="2:15" ht="35.25" customHeight="1">
      <c r="B61" s="223"/>
      <c r="C61" s="223"/>
      <c r="D61" s="223"/>
      <c r="E61" s="223"/>
      <c r="F61" s="223"/>
      <c r="G61" s="4" t="s">
        <v>248</v>
      </c>
      <c r="H61" s="223"/>
      <c r="I61" s="223"/>
      <c r="J61" s="223"/>
      <c r="K61" s="223"/>
      <c r="L61" s="223"/>
      <c r="M61" s="223"/>
      <c r="N61" s="223"/>
    </row>
    <row r="62" spans="2:15" ht="15.75" customHeight="1">
      <c r="B62" s="226">
        <v>11</v>
      </c>
      <c r="C62" s="224" t="s">
        <v>744</v>
      </c>
      <c r="D62" s="224" t="s">
        <v>746</v>
      </c>
      <c r="E62" s="224" t="s">
        <v>13</v>
      </c>
      <c r="F62" s="224" t="s">
        <v>748</v>
      </c>
      <c r="G62" s="224" t="s">
        <v>748</v>
      </c>
      <c r="H62" s="4" t="s">
        <v>750</v>
      </c>
      <c r="I62" s="236" t="s">
        <v>13</v>
      </c>
      <c r="J62" s="236" t="s">
        <v>13</v>
      </c>
      <c r="K62" s="236">
        <v>0</v>
      </c>
      <c r="L62" s="236">
        <v>0</v>
      </c>
      <c r="M62" s="16" t="s">
        <v>755</v>
      </c>
      <c r="N62" s="16" t="s">
        <v>757</v>
      </c>
    </row>
    <row r="63" spans="2:15" ht="76.5" customHeight="1">
      <c r="B63" s="225"/>
      <c r="C63" s="225"/>
      <c r="D63" s="223"/>
      <c r="E63" s="223"/>
      <c r="F63" s="223"/>
      <c r="G63" s="223"/>
      <c r="H63" s="4" t="s">
        <v>759</v>
      </c>
      <c r="I63" s="223"/>
      <c r="J63" s="223"/>
      <c r="K63" s="223"/>
      <c r="L63" s="223"/>
      <c r="M63" s="16" t="s">
        <v>762</v>
      </c>
      <c r="N63" s="28" t="s">
        <v>764</v>
      </c>
    </row>
    <row r="64" spans="2:15" ht="15.75" customHeight="1">
      <c r="B64" s="225"/>
      <c r="C64" s="225"/>
      <c r="D64" s="224" t="s">
        <v>767</v>
      </c>
      <c r="E64" s="224">
        <v>2025</v>
      </c>
      <c r="F64" s="224" t="s">
        <v>748</v>
      </c>
      <c r="G64" s="224" t="s">
        <v>748</v>
      </c>
      <c r="H64" s="4" t="s">
        <v>772</v>
      </c>
      <c r="I64" s="236" t="s">
        <v>281</v>
      </c>
      <c r="J64" s="236">
        <v>2025</v>
      </c>
      <c r="K64" s="236">
        <v>0</v>
      </c>
      <c r="L64" s="236">
        <v>0</v>
      </c>
      <c r="M64" s="16" t="s">
        <v>778</v>
      </c>
      <c r="N64" s="34"/>
    </row>
    <row r="65" spans="2:17" ht="15.75" customHeight="1">
      <c r="B65" s="223"/>
      <c r="C65" s="223"/>
      <c r="D65" s="223"/>
      <c r="E65" s="223"/>
      <c r="F65" s="223"/>
      <c r="G65" s="223"/>
      <c r="H65" s="4" t="s">
        <v>782</v>
      </c>
      <c r="I65" s="223"/>
      <c r="J65" s="223"/>
      <c r="K65" s="223"/>
      <c r="L65" s="223"/>
      <c r="M65" s="16" t="s">
        <v>784</v>
      </c>
      <c r="N65" s="28" t="s">
        <v>785</v>
      </c>
    </row>
    <row r="66" spans="2:17" ht="15.75" customHeight="1">
      <c r="B66" s="226">
        <v>12</v>
      </c>
      <c r="C66" s="224" t="s">
        <v>789</v>
      </c>
      <c r="D66" s="224" t="s">
        <v>790</v>
      </c>
      <c r="E66" s="224">
        <v>2025</v>
      </c>
      <c r="F66" s="224" t="s">
        <v>339</v>
      </c>
      <c r="G66" s="224" t="s">
        <v>794</v>
      </c>
      <c r="H66" s="35" t="s">
        <v>796</v>
      </c>
      <c r="I66" s="236" t="s">
        <v>731</v>
      </c>
      <c r="J66" s="236">
        <v>2025</v>
      </c>
      <c r="K66" s="242" t="s">
        <v>801</v>
      </c>
      <c r="L66" s="243">
        <v>323.75</v>
      </c>
      <c r="M66" s="16" t="s">
        <v>804</v>
      </c>
      <c r="N66" s="23" t="s">
        <v>805</v>
      </c>
    </row>
    <row r="67" spans="2:17" ht="15.75" customHeight="1">
      <c r="B67" s="225"/>
      <c r="C67" s="225"/>
      <c r="D67" s="223"/>
      <c r="E67" s="223"/>
      <c r="F67" s="223"/>
      <c r="G67" s="223"/>
      <c r="H67" s="4" t="s">
        <v>808</v>
      </c>
      <c r="I67" s="223"/>
      <c r="J67" s="223"/>
      <c r="K67" s="223"/>
      <c r="L67" s="223"/>
      <c r="M67" s="66" t="s">
        <v>810</v>
      </c>
      <c r="N67" s="23" t="s">
        <v>805</v>
      </c>
    </row>
    <row r="68" spans="2:17" ht="15.75" customHeight="1">
      <c r="B68" s="225"/>
      <c r="C68" s="225"/>
      <c r="D68" s="224" t="s">
        <v>814</v>
      </c>
      <c r="E68" s="224">
        <v>2025</v>
      </c>
      <c r="F68" s="224" t="s">
        <v>339</v>
      </c>
      <c r="G68" s="224" t="s">
        <v>339</v>
      </c>
      <c r="H68" s="4" t="s">
        <v>818</v>
      </c>
      <c r="I68" s="236" t="s">
        <v>731</v>
      </c>
      <c r="J68" s="236">
        <v>2025</v>
      </c>
      <c r="K68" s="250">
        <v>150</v>
      </c>
      <c r="L68" s="251">
        <v>94.5</v>
      </c>
      <c r="M68" s="16" t="s">
        <v>823</v>
      </c>
      <c r="N68" s="23" t="s">
        <v>805</v>
      </c>
    </row>
    <row r="69" spans="2:17" ht="15.75" customHeight="1">
      <c r="B69" s="225"/>
      <c r="C69" s="225"/>
      <c r="D69" s="223"/>
      <c r="E69" s="223"/>
      <c r="F69" s="223"/>
      <c r="G69" s="223"/>
      <c r="H69" s="4" t="s">
        <v>826</v>
      </c>
      <c r="I69" s="223"/>
      <c r="J69" s="223"/>
      <c r="K69" s="223"/>
      <c r="L69" s="223"/>
      <c r="M69" s="16" t="s">
        <v>827</v>
      </c>
      <c r="N69" s="23" t="s">
        <v>805</v>
      </c>
      <c r="O69" s="67"/>
      <c r="P69" s="67"/>
      <c r="Q69" s="67"/>
    </row>
    <row r="70" spans="2:17" ht="15.75" customHeight="1">
      <c r="B70" s="225"/>
      <c r="C70" s="225"/>
      <c r="D70" s="224" t="s">
        <v>831</v>
      </c>
      <c r="E70" s="224">
        <v>2025</v>
      </c>
      <c r="F70" s="224" t="s">
        <v>339</v>
      </c>
      <c r="G70" s="224" t="s">
        <v>339</v>
      </c>
      <c r="H70" s="4" t="s">
        <v>837</v>
      </c>
      <c r="I70" s="236">
        <v>2025</v>
      </c>
      <c r="J70" s="236">
        <v>2025</v>
      </c>
      <c r="K70" s="244">
        <v>7492.8</v>
      </c>
      <c r="L70" s="224">
        <v>6805.0789999999997</v>
      </c>
      <c r="M70" s="16" t="s">
        <v>843</v>
      </c>
      <c r="N70" s="23" t="s">
        <v>805</v>
      </c>
      <c r="O70" s="6" t="s">
        <v>844</v>
      </c>
    </row>
    <row r="71" spans="2:17" ht="15.75" customHeight="1">
      <c r="B71" s="225"/>
      <c r="C71" s="225"/>
      <c r="D71" s="225"/>
      <c r="E71" s="225"/>
      <c r="F71" s="225"/>
      <c r="G71" s="225"/>
      <c r="H71" s="4" t="s">
        <v>846</v>
      </c>
      <c r="I71" s="225"/>
      <c r="J71" s="225"/>
      <c r="K71" s="245"/>
      <c r="L71" s="225"/>
      <c r="M71" s="34"/>
      <c r="N71" s="23" t="s">
        <v>805</v>
      </c>
    </row>
    <row r="72" spans="2:17" ht="15.75" customHeight="1">
      <c r="B72" s="225"/>
      <c r="C72" s="225"/>
      <c r="D72" s="223"/>
      <c r="E72" s="223"/>
      <c r="F72" s="223"/>
      <c r="G72" s="223"/>
      <c r="H72" s="4" t="s">
        <v>852</v>
      </c>
      <c r="I72" s="223"/>
      <c r="J72" s="223"/>
      <c r="K72" s="246"/>
      <c r="L72" s="223"/>
      <c r="M72" s="35" t="s">
        <v>853</v>
      </c>
      <c r="N72" s="23" t="s">
        <v>805</v>
      </c>
    </row>
    <row r="73" spans="2:17" ht="15.75" customHeight="1">
      <c r="B73" s="225"/>
      <c r="C73" s="225"/>
      <c r="D73" s="224" t="s">
        <v>855</v>
      </c>
      <c r="E73" s="224">
        <v>2025</v>
      </c>
      <c r="F73" s="224" t="s">
        <v>339</v>
      </c>
      <c r="G73" s="224" t="s">
        <v>339</v>
      </c>
      <c r="H73" s="4" t="s">
        <v>859</v>
      </c>
      <c r="I73" s="241" t="s">
        <v>281</v>
      </c>
      <c r="J73" s="241">
        <v>2025</v>
      </c>
      <c r="K73" s="247" t="s">
        <v>862</v>
      </c>
      <c r="L73" s="248">
        <v>539.42399999999998</v>
      </c>
      <c r="M73" s="16" t="s">
        <v>866</v>
      </c>
      <c r="N73" s="23" t="s">
        <v>805</v>
      </c>
      <c r="O73" s="6" t="s">
        <v>868</v>
      </c>
    </row>
    <row r="74" spans="2:17" ht="15.75" customHeight="1">
      <c r="B74" s="225"/>
      <c r="C74" s="225"/>
      <c r="D74" s="225"/>
      <c r="E74" s="225"/>
      <c r="F74" s="225"/>
      <c r="G74" s="225"/>
      <c r="H74" s="4" t="s">
        <v>871</v>
      </c>
      <c r="I74" s="225"/>
      <c r="J74" s="225"/>
      <c r="K74" s="225"/>
      <c r="L74" s="225"/>
      <c r="M74" s="35" t="s">
        <v>874</v>
      </c>
      <c r="N74" s="23" t="s">
        <v>805</v>
      </c>
    </row>
    <row r="75" spans="2:17" ht="15.75" customHeight="1">
      <c r="B75" s="225"/>
      <c r="C75" s="225"/>
      <c r="D75" s="223"/>
      <c r="E75" s="223"/>
      <c r="F75" s="223"/>
      <c r="G75" s="223"/>
      <c r="H75" s="35" t="s">
        <v>878</v>
      </c>
      <c r="I75" s="223"/>
      <c r="J75" s="223"/>
      <c r="K75" s="223"/>
      <c r="L75" s="223"/>
      <c r="M75" s="35" t="s">
        <v>880</v>
      </c>
      <c r="N75" s="23" t="s">
        <v>805</v>
      </c>
    </row>
    <row r="76" spans="2:17" ht="15.75" customHeight="1">
      <c r="B76" s="225"/>
      <c r="C76" s="225"/>
      <c r="D76" s="4" t="s">
        <v>882</v>
      </c>
      <c r="E76" s="4" t="s">
        <v>13</v>
      </c>
      <c r="F76" s="4" t="s">
        <v>339</v>
      </c>
      <c r="G76" s="4" t="s">
        <v>339</v>
      </c>
      <c r="H76" s="4" t="s">
        <v>885</v>
      </c>
      <c r="I76" s="15" t="s">
        <v>13</v>
      </c>
      <c r="J76" s="15">
        <v>2025</v>
      </c>
      <c r="K76" s="68" t="s">
        <v>536</v>
      </c>
      <c r="L76" s="69">
        <v>76</v>
      </c>
      <c r="M76" s="35" t="s">
        <v>888</v>
      </c>
      <c r="N76" s="23" t="s">
        <v>889</v>
      </c>
    </row>
    <row r="77" spans="2:17" ht="15.75" customHeight="1">
      <c r="B77" s="225"/>
      <c r="C77" s="225"/>
      <c r="D77" s="224" t="s">
        <v>893</v>
      </c>
      <c r="E77" s="224">
        <v>2025</v>
      </c>
      <c r="F77" s="224" t="s">
        <v>339</v>
      </c>
      <c r="G77" s="224" t="s">
        <v>339</v>
      </c>
      <c r="H77" s="4" t="s">
        <v>897</v>
      </c>
      <c r="I77" s="241">
        <v>2025</v>
      </c>
      <c r="J77" s="241">
        <v>2025</v>
      </c>
      <c r="K77" s="236" t="s">
        <v>900</v>
      </c>
      <c r="L77" s="241">
        <v>30</v>
      </c>
      <c r="M77" s="16" t="s">
        <v>902</v>
      </c>
      <c r="N77" s="23" t="s">
        <v>889</v>
      </c>
    </row>
    <row r="78" spans="2:17" ht="15.75" customHeight="1">
      <c r="B78" s="223"/>
      <c r="C78" s="223"/>
      <c r="D78" s="223"/>
      <c r="E78" s="223"/>
      <c r="F78" s="223"/>
      <c r="G78" s="223"/>
      <c r="H78" s="4" t="s">
        <v>906</v>
      </c>
      <c r="I78" s="223"/>
      <c r="J78" s="223"/>
      <c r="K78" s="223"/>
      <c r="L78" s="223"/>
      <c r="M78" s="16" t="s">
        <v>908</v>
      </c>
      <c r="N78" s="23" t="s">
        <v>889</v>
      </c>
    </row>
    <row r="79" spans="2:17" ht="15.75" customHeight="1">
      <c r="B79" s="226">
        <v>13</v>
      </c>
      <c r="C79" s="226" t="s">
        <v>910</v>
      </c>
      <c r="D79" s="70" t="s">
        <v>912</v>
      </c>
      <c r="E79" s="70">
        <v>2025</v>
      </c>
      <c r="F79" s="70" t="s">
        <v>914</v>
      </c>
      <c r="G79" s="70" t="s">
        <v>916</v>
      </c>
      <c r="H79" s="70" t="s">
        <v>917</v>
      </c>
      <c r="I79" s="27">
        <v>2025</v>
      </c>
      <c r="J79" s="27">
        <v>2025</v>
      </c>
      <c r="K79" s="72">
        <v>11931.5</v>
      </c>
      <c r="L79" s="72">
        <v>11922.5</v>
      </c>
      <c r="M79" s="73" t="s">
        <v>920</v>
      </c>
      <c r="N79" s="43" t="s">
        <v>922</v>
      </c>
    </row>
    <row r="80" spans="2:17" ht="152.25" customHeight="1">
      <c r="B80" s="225"/>
      <c r="C80" s="225"/>
      <c r="D80" s="222" t="s">
        <v>923</v>
      </c>
      <c r="E80" s="222">
        <v>2025</v>
      </c>
      <c r="F80" s="222" t="s">
        <v>927</v>
      </c>
      <c r="G80" s="222" t="s">
        <v>930</v>
      </c>
      <c r="H80" s="70" t="s">
        <v>932</v>
      </c>
      <c r="I80" s="74">
        <v>2025</v>
      </c>
      <c r="J80" s="74">
        <v>2025</v>
      </c>
      <c r="K80" s="75">
        <v>5200</v>
      </c>
      <c r="L80" s="75">
        <v>5054.8900000000003</v>
      </c>
      <c r="M80" s="76" t="s">
        <v>939</v>
      </c>
      <c r="N80" s="77" t="s">
        <v>940</v>
      </c>
    </row>
    <row r="81" spans="2:15" ht="15.75" customHeight="1">
      <c r="B81" s="225"/>
      <c r="C81" s="225"/>
      <c r="D81" s="223"/>
      <c r="E81" s="223"/>
      <c r="F81" s="223"/>
      <c r="G81" s="223"/>
      <c r="H81" s="70" t="s">
        <v>946</v>
      </c>
      <c r="I81" s="78">
        <v>2025</v>
      </c>
      <c r="J81" s="78">
        <v>2025</v>
      </c>
      <c r="K81" s="79">
        <v>5200</v>
      </c>
      <c r="L81" s="75">
        <v>5054.8900000000003</v>
      </c>
      <c r="M81" s="81"/>
      <c r="N81" s="81"/>
    </row>
    <row r="82" spans="2:15" ht="15.75" customHeight="1">
      <c r="B82" s="225"/>
      <c r="C82" s="225"/>
      <c r="D82" s="70" t="s">
        <v>950</v>
      </c>
      <c r="E82" s="70">
        <v>2025</v>
      </c>
      <c r="F82" s="70" t="s">
        <v>952</v>
      </c>
      <c r="G82" s="70" t="s">
        <v>916</v>
      </c>
      <c r="H82" s="70" t="s">
        <v>953</v>
      </c>
      <c r="I82" s="27" t="s">
        <v>731</v>
      </c>
      <c r="J82" s="27">
        <v>2025</v>
      </c>
      <c r="K82" s="82">
        <v>37689.1</v>
      </c>
      <c r="L82" s="84">
        <v>35554</v>
      </c>
      <c r="M82" s="85" t="s">
        <v>955</v>
      </c>
      <c r="N82" s="86" t="s">
        <v>957</v>
      </c>
    </row>
    <row r="83" spans="2:15" ht="15.75" customHeight="1">
      <c r="B83" s="225"/>
      <c r="C83" s="225"/>
      <c r="D83" s="222" t="s">
        <v>959</v>
      </c>
      <c r="E83" s="222">
        <v>2025</v>
      </c>
      <c r="F83" s="222" t="s">
        <v>914</v>
      </c>
      <c r="G83" s="222" t="s">
        <v>916</v>
      </c>
      <c r="H83" s="70" t="s">
        <v>963</v>
      </c>
      <c r="I83" s="238" t="s">
        <v>731</v>
      </c>
      <c r="J83" s="238">
        <v>2025</v>
      </c>
      <c r="K83" s="88">
        <v>3111</v>
      </c>
      <c r="L83" s="74">
        <v>3108.4</v>
      </c>
      <c r="M83" s="43" t="s">
        <v>270</v>
      </c>
      <c r="N83" s="252" t="s">
        <v>966</v>
      </c>
    </row>
    <row r="84" spans="2:15" ht="15.75" customHeight="1">
      <c r="B84" s="223"/>
      <c r="C84" s="223"/>
      <c r="D84" s="223"/>
      <c r="E84" s="223"/>
      <c r="F84" s="223"/>
      <c r="G84" s="223"/>
      <c r="H84" s="70" t="s">
        <v>973</v>
      </c>
      <c r="I84" s="223"/>
      <c r="J84" s="223"/>
      <c r="K84" s="91">
        <v>1</v>
      </c>
      <c r="L84" s="91">
        <v>1</v>
      </c>
      <c r="M84" s="43" t="s">
        <v>270</v>
      </c>
      <c r="N84" s="223"/>
    </row>
    <row r="85" spans="2:15" ht="15.75" customHeight="1">
      <c r="B85" s="226">
        <v>14</v>
      </c>
      <c r="C85" s="226" t="s">
        <v>978</v>
      </c>
      <c r="D85" s="224" t="s">
        <v>979</v>
      </c>
      <c r="E85" s="224" t="s">
        <v>13</v>
      </c>
      <c r="F85" s="224" t="s">
        <v>147</v>
      </c>
      <c r="G85" s="224" t="s">
        <v>147</v>
      </c>
      <c r="H85" s="4" t="s">
        <v>985</v>
      </c>
      <c r="I85" s="16" t="s">
        <v>13</v>
      </c>
      <c r="J85" s="16">
        <v>2025</v>
      </c>
      <c r="K85" s="16">
        <v>9142</v>
      </c>
      <c r="L85" s="27">
        <v>8505.7000000000007</v>
      </c>
      <c r="M85" s="16" t="s">
        <v>989</v>
      </c>
      <c r="N85" s="34"/>
      <c r="O85" s="6" t="s">
        <v>990</v>
      </c>
    </row>
    <row r="86" spans="2:15" ht="15.75" customHeight="1">
      <c r="B86" s="225"/>
      <c r="C86" s="225"/>
      <c r="D86" s="223"/>
      <c r="E86" s="223"/>
      <c r="F86" s="223"/>
      <c r="G86" s="223"/>
      <c r="H86" s="4" t="s">
        <v>991</v>
      </c>
      <c r="I86" s="27" t="s">
        <v>13</v>
      </c>
      <c r="J86" s="27">
        <v>2025</v>
      </c>
      <c r="K86" s="27">
        <v>9142</v>
      </c>
      <c r="L86" s="27">
        <v>8142</v>
      </c>
      <c r="M86" s="16" t="s">
        <v>994</v>
      </c>
      <c r="N86" s="40" t="s">
        <v>995</v>
      </c>
      <c r="O86" s="59" t="s">
        <v>1004</v>
      </c>
    </row>
    <row r="87" spans="2:15" ht="15.75" customHeight="1">
      <c r="B87" s="225"/>
      <c r="C87" s="225"/>
      <c r="D87" s="224" t="s">
        <v>1005</v>
      </c>
      <c r="E87" s="224" t="s">
        <v>13</v>
      </c>
      <c r="F87" s="224" t="s">
        <v>147</v>
      </c>
      <c r="G87" s="224" t="s">
        <v>147</v>
      </c>
      <c r="H87" s="4" t="s">
        <v>1011</v>
      </c>
      <c r="I87" s="236" t="s">
        <v>13</v>
      </c>
      <c r="J87" s="236">
        <v>2025</v>
      </c>
      <c r="K87" s="236">
        <v>0</v>
      </c>
      <c r="L87" s="236"/>
      <c r="M87" s="16" t="s">
        <v>1019</v>
      </c>
      <c r="N87" s="16" t="s">
        <v>1021</v>
      </c>
    </row>
    <row r="88" spans="2:15" ht="15.75" customHeight="1">
      <c r="B88" s="225"/>
      <c r="C88" s="225"/>
      <c r="D88" s="225"/>
      <c r="E88" s="225"/>
      <c r="F88" s="225"/>
      <c r="G88" s="225"/>
      <c r="H88" s="4" t="s">
        <v>1023</v>
      </c>
      <c r="I88" s="225"/>
      <c r="J88" s="225"/>
      <c r="K88" s="225"/>
      <c r="L88" s="225"/>
      <c r="M88" s="16" t="s">
        <v>1026</v>
      </c>
      <c r="N88" s="27" t="s">
        <v>1027</v>
      </c>
    </row>
    <row r="89" spans="2:15" ht="15.75" customHeight="1">
      <c r="B89" s="225"/>
      <c r="C89" s="225"/>
      <c r="D89" s="225"/>
      <c r="E89" s="225"/>
      <c r="F89" s="225"/>
      <c r="G89" s="225"/>
      <c r="H89" s="4" t="s">
        <v>1030</v>
      </c>
      <c r="I89" s="225"/>
      <c r="J89" s="225"/>
      <c r="K89" s="225"/>
      <c r="L89" s="225"/>
      <c r="M89" s="16" t="s">
        <v>1033</v>
      </c>
      <c r="N89" s="40" t="s">
        <v>1035</v>
      </c>
    </row>
    <row r="90" spans="2:15" ht="15.75" customHeight="1">
      <c r="B90" s="225"/>
      <c r="C90" s="225"/>
      <c r="D90" s="223"/>
      <c r="E90" s="223"/>
      <c r="F90" s="223"/>
      <c r="G90" s="223"/>
      <c r="H90" s="4" t="s">
        <v>1043</v>
      </c>
      <c r="I90" s="223"/>
      <c r="J90" s="223"/>
      <c r="K90" s="223"/>
      <c r="L90" s="223"/>
      <c r="M90" s="98" t="s">
        <v>1046</v>
      </c>
      <c r="N90" s="40" t="s">
        <v>1052</v>
      </c>
    </row>
    <row r="91" spans="2:15" ht="177.75" customHeight="1">
      <c r="B91" s="225"/>
      <c r="C91" s="225"/>
      <c r="D91" s="227" t="s">
        <v>1058</v>
      </c>
      <c r="E91" s="224">
        <v>2025</v>
      </c>
      <c r="F91" s="224" t="s">
        <v>158</v>
      </c>
      <c r="G91" s="224" t="s">
        <v>158</v>
      </c>
      <c r="H91" s="4" t="s">
        <v>1060</v>
      </c>
      <c r="I91" s="236">
        <v>2025</v>
      </c>
      <c r="J91" s="236">
        <v>2025</v>
      </c>
      <c r="K91" s="236">
        <v>2040</v>
      </c>
      <c r="L91" s="236">
        <v>2040</v>
      </c>
      <c r="M91" s="236" t="s">
        <v>1065</v>
      </c>
      <c r="N91" s="249" t="s">
        <v>1066</v>
      </c>
      <c r="O91" s="59" t="s">
        <v>1076</v>
      </c>
    </row>
    <row r="92" spans="2:15" ht="15.75" customHeight="1">
      <c r="B92" s="225"/>
      <c r="C92" s="225"/>
      <c r="D92" s="223"/>
      <c r="E92" s="223"/>
      <c r="F92" s="223"/>
      <c r="G92" s="223"/>
      <c r="H92" s="4" t="s">
        <v>1077</v>
      </c>
      <c r="I92" s="223"/>
      <c r="J92" s="223"/>
      <c r="K92" s="223"/>
      <c r="L92" s="223"/>
      <c r="M92" s="223"/>
      <c r="N92" s="223"/>
    </row>
    <row r="93" spans="2:15" ht="15.75" customHeight="1">
      <c r="B93" s="225"/>
      <c r="C93" s="225"/>
      <c r="D93" s="227" t="s">
        <v>1080</v>
      </c>
      <c r="E93" s="224">
        <v>2025</v>
      </c>
      <c r="F93" s="224" t="s">
        <v>158</v>
      </c>
      <c r="G93" s="224" t="s">
        <v>158</v>
      </c>
      <c r="H93" s="4" t="s">
        <v>1060</v>
      </c>
      <c r="I93" s="236">
        <v>2025</v>
      </c>
      <c r="J93" s="236">
        <v>2025</v>
      </c>
      <c r="K93" s="236">
        <v>2000</v>
      </c>
      <c r="L93" s="236">
        <v>2000</v>
      </c>
      <c r="M93" s="236" t="s">
        <v>1090</v>
      </c>
      <c r="N93" s="253" t="s">
        <v>1091</v>
      </c>
    </row>
    <row r="94" spans="2:15" ht="109.5" customHeight="1">
      <c r="B94" s="225"/>
      <c r="C94" s="225"/>
      <c r="D94" s="223"/>
      <c r="E94" s="223"/>
      <c r="F94" s="223"/>
      <c r="G94" s="223"/>
      <c r="H94" s="4" t="s">
        <v>1097</v>
      </c>
      <c r="I94" s="223"/>
      <c r="J94" s="223"/>
      <c r="K94" s="223"/>
      <c r="L94" s="223"/>
      <c r="M94" s="223"/>
      <c r="N94" s="223"/>
    </row>
    <row r="95" spans="2:15" ht="264.75" customHeight="1">
      <c r="B95" s="225"/>
      <c r="C95" s="225"/>
      <c r="D95" s="4" t="s">
        <v>1102</v>
      </c>
      <c r="E95" s="4" t="s">
        <v>110</v>
      </c>
      <c r="F95" s="4" t="s">
        <v>147</v>
      </c>
      <c r="G95" s="4" t="s">
        <v>147</v>
      </c>
      <c r="H95" s="4" t="s">
        <v>1107</v>
      </c>
      <c r="I95" s="16" t="s">
        <v>1108</v>
      </c>
      <c r="J95" s="16">
        <v>2025</v>
      </c>
      <c r="K95" s="16">
        <v>387.7</v>
      </c>
      <c r="L95" s="16">
        <v>0</v>
      </c>
      <c r="M95" s="16" t="s">
        <v>1110</v>
      </c>
      <c r="N95" s="23" t="s">
        <v>1112</v>
      </c>
      <c r="O95" s="59" t="s">
        <v>1116</v>
      </c>
    </row>
    <row r="96" spans="2:15" ht="69" customHeight="1">
      <c r="B96" s="225"/>
      <c r="C96" s="225"/>
      <c r="D96" s="228" t="s">
        <v>1119</v>
      </c>
      <c r="E96" s="228" t="s">
        <v>13</v>
      </c>
      <c r="F96" s="228" t="s">
        <v>147</v>
      </c>
      <c r="G96" s="228" t="s">
        <v>1123</v>
      </c>
      <c r="H96" s="105" t="s">
        <v>1127</v>
      </c>
      <c r="I96" s="255" t="s">
        <v>13</v>
      </c>
      <c r="J96" s="255">
        <v>2025</v>
      </c>
      <c r="K96" s="255">
        <v>0</v>
      </c>
      <c r="L96" s="255">
        <v>0</v>
      </c>
      <c r="M96" s="106" t="s">
        <v>1133</v>
      </c>
      <c r="N96" s="107" t="s">
        <v>1134</v>
      </c>
    </row>
    <row r="97" spans="2:15" ht="15.75" customHeight="1">
      <c r="B97" s="225"/>
      <c r="C97" s="225"/>
      <c r="D97" s="223"/>
      <c r="E97" s="223"/>
      <c r="F97" s="223"/>
      <c r="G97" s="223"/>
      <c r="H97" s="108" t="s">
        <v>1140</v>
      </c>
      <c r="I97" s="223"/>
      <c r="J97" s="223"/>
      <c r="K97" s="223"/>
      <c r="L97" s="223"/>
      <c r="M97" s="106" t="s">
        <v>1142</v>
      </c>
      <c r="N97" s="110" t="s">
        <v>1134</v>
      </c>
    </row>
    <row r="98" spans="2:15" ht="15.75" customHeight="1">
      <c r="B98" s="225"/>
      <c r="C98" s="225"/>
      <c r="D98" s="224" t="s">
        <v>1146</v>
      </c>
      <c r="E98" s="224" t="s">
        <v>110</v>
      </c>
      <c r="F98" s="224" t="s">
        <v>1149</v>
      </c>
      <c r="G98" s="224" t="s">
        <v>1149</v>
      </c>
      <c r="H98" s="51" t="s">
        <v>1151</v>
      </c>
      <c r="I98" s="68" t="s">
        <v>13</v>
      </c>
      <c r="J98" s="16">
        <v>2025</v>
      </c>
      <c r="K98" s="16">
        <v>97</v>
      </c>
      <c r="L98" s="16">
        <v>85</v>
      </c>
      <c r="M98" s="34"/>
      <c r="N98" s="34"/>
    </row>
    <row r="99" spans="2:15" ht="15.75" customHeight="1">
      <c r="B99" s="225"/>
      <c r="C99" s="225"/>
      <c r="D99" s="225"/>
      <c r="E99" s="225"/>
      <c r="F99" s="225"/>
      <c r="G99" s="225"/>
      <c r="H99" s="51" t="s">
        <v>1158</v>
      </c>
      <c r="I99" s="16" t="s">
        <v>13</v>
      </c>
      <c r="J99" s="16">
        <v>2025</v>
      </c>
      <c r="K99" s="16">
        <v>95</v>
      </c>
      <c r="L99" s="16">
        <v>37</v>
      </c>
      <c r="M99" s="34"/>
      <c r="N99" s="34"/>
    </row>
    <row r="100" spans="2:15" ht="15.75" customHeight="1">
      <c r="B100" s="225"/>
      <c r="C100" s="225"/>
      <c r="D100" s="225"/>
      <c r="E100" s="225"/>
      <c r="F100" s="225"/>
      <c r="G100" s="225"/>
      <c r="H100" s="51" t="s">
        <v>1166</v>
      </c>
      <c r="I100" s="236" t="s">
        <v>1167</v>
      </c>
      <c r="J100" s="236">
        <v>2025</v>
      </c>
      <c r="K100" s="236">
        <v>1100</v>
      </c>
      <c r="L100" s="236">
        <v>0</v>
      </c>
      <c r="M100" s="16" t="s">
        <v>1170</v>
      </c>
      <c r="N100" s="16" t="s">
        <v>1171</v>
      </c>
    </row>
    <row r="101" spans="2:15" ht="15.75" customHeight="1">
      <c r="B101" s="225"/>
      <c r="C101" s="225"/>
      <c r="D101" s="223"/>
      <c r="E101" s="223"/>
      <c r="F101" s="223"/>
      <c r="G101" s="223"/>
      <c r="H101" s="51" t="s">
        <v>1175</v>
      </c>
      <c r="I101" s="223"/>
      <c r="J101" s="223"/>
      <c r="K101" s="223"/>
      <c r="L101" s="223"/>
      <c r="M101" s="16" t="s">
        <v>1178</v>
      </c>
      <c r="N101" s="16" t="s">
        <v>1179</v>
      </c>
      <c r="O101" s="111" t="s">
        <v>1181</v>
      </c>
    </row>
    <row r="102" spans="2:15" ht="15.75" customHeight="1">
      <c r="B102" s="225"/>
      <c r="C102" s="225"/>
      <c r="D102" s="224" t="s">
        <v>1183</v>
      </c>
      <c r="E102" s="224">
        <v>2025</v>
      </c>
      <c r="F102" s="224" t="s">
        <v>147</v>
      </c>
      <c r="G102" s="224" t="s">
        <v>1189</v>
      </c>
      <c r="H102" s="4" t="s">
        <v>1191</v>
      </c>
      <c r="I102" s="236">
        <v>2025</v>
      </c>
      <c r="J102" s="236">
        <v>2025</v>
      </c>
      <c r="K102" s="236" t="s">
        <v>1194</v>
      </c>
      <c r="L102" s="236"/>
      <c r="M102" s="98" t="s">
        <v>1197</v>
      </c>
      <c r="N102" s="40" t="s">
        <v>1052</v>
      </c>
      <c r="O102" s="111" t="s">
        <v>1199</v>
      </c>
    </row>
    <row r="103" spans="2:15" ht="15.75" customHeight="1">
      <c r="B103" s="225"/>
      <c r="C103" s="225"/>
      <c r="D103" s="223"/>
      <c r="E103" s="223"/>
      <c r="F103" s="223"/>
      <c r="G103" s="223"/>
      <c r="H103" s="4" t="s">
        <v>1203</v>
      </c>
      <c r="I103" s="223"/>
      <c r="J103" s="223"/>
      <c r="K103" s="223"/>
      <c r="L103" s="223"/>
      <c r="M103" s="16" t="s">
        <v>1205</v>
      </c>
      <c r="N103" s="40" t="s">
        <v>1207</v>
      </c>
      <c r="O103" s="111" t="s">
        <v>1211</v>
      </c>
    </row>
    <row r="104" spans="2:15" ht="328.5" customHeight="1">
      <c r="B104" s="223"/>
      <c r="C104" s="223"/>
      <c r="D104" s="4" t="s">
        <v>1214</v>
      </c>
      <c r="E104" s="4">
        <v>2025</v>
      </c>
      <c r="F104" s="4" t="s">
        <v>147</v>
      </c>
      <c r="G104" s="113" t="s">
        <v>1216</v>
      </c>
      <c r="H104" s="4" t="s">
        <v>1217</v>
      </c>
      <c r="I104" s="16">
        <v>2025</v>
      </c>
      <c r="J104" s="16">
        <v>2025</v>
      </c>
      <c r="K104" s="16" t="s">
        <v>1219</v>
      </c>
      <c r="L104" s="27">
        <v>2214.8000000000002</v>
      </c>
      <c r="M104" s="16" t="s">
        <v>1221</v>
      </c>
      <c r="N104" s="40" t="s">
        <v>1223</v>
      </c>
      <c r="O104" s="111" t="s">
        <v>1199</v>
      </c>
    </row>
    <row r="105" spans="2:15" ht="15.75" customHeight="1"/>
    <row r="106" spans="2:15" ht="15.75" customHeight="1">
      <c r="B106" s="254" t="s">
        <v>1230</v>
      </c>
      <c r="C106" s="232"/>
      <c r="D106" s="232"/>
      <c r="E106" s="232"/>
      <c r="F106" s="232"/>
      <c r="G106" s="232"/>
      <c r="H106" s="232"/>
      <c r="I106" s="232"/>
      <c r="J106" s="232"/>
      <c r="K106" s="232"/>
      <c r="L106" s="232"/>
      <c r="M106" s="232"/>
    </row>
    <row r="107" spans="2:15" ht="15.75" customHeight="1"/>
    <row r="108" spans="2:15" ht="27" customHeight="1">
      <c r="B108" s="254" t="s">
        <v>1233</v>
      </c>
      <c r="C108" s="232"/>
      <c r="D108" s="232"/>
      <c r="E108" s="232"/>
      <c r="F108" s="232"/>
      <c r="G108" s="232"/>
      <c r="H108" s="232"/>
      <c r="I108" s="232"/>
      <c r="J108" s="232"/>
      <c r="K108" s="232"/>
      <c r="L108" s="232"/>
      <c r="M108" s="232"/>
    </row>
    <row r="109" spans="2:15" ht="15.75" customHeight="1"/>
    <row r="110" spans="2:15" ht="15.75" customHeight="1"/>
    <row r="111" spans="2:15" ht="15.75" customHeight="1"/>
    <row r="112" spans="2:1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3">
    <mergeCell ref="B106:M106"/>
    <mergeCell ref="B108:M108"/>
    <mergeCell ref="B79:B84"/>
    <mergeCell ref="C79:C84"/>
    <mergeCell ref="D80:D81"/>
    <mergeCell ref="E80:E81"/>
    <mergeCell ref="F80:F81"/>
    <mergeCell ref="G80:G81"/>
    <mergeCell ref="D83:D84"/>
    <mergeCell ref="G83:G84"/>
    <mergeCell ref="I96:I97"/>
    <mergeCell ref="L96:L97"/>
    <mergeCell ref="J102:J103"/>
    <mergeCell ref="K102:K103"/>
    <mergeCell ref="J96:J97"/>
    <mergeCell ref="K96:K97"/>
    <mergeCell ref="I100:I101"/>
    <mergeCell ref="J100:J101"/>
    <mergeCell ref="K100:K101"/>
    <mergeCell ref="L100:L101"/>
    <mergeCell ref="I102:I103"/>
    <mergeCell ref="L102:L103"/>
    <mergeCell ref="K91:K92"/>
    <mergeCell ref="I93:I94"/>
    <mergeCell ref="H60:H61"/>
    <mergeCell ref="I60:I61"/>
    <mergeCell ref="J60:J61"/>
    <mergeCell ref="M51:M52"/>
    <mergeCell ref="I62:I63"/>
    <mergeCell ref="J62:J63"/>
    <mergeCell ref="K62:K63"/>
    <mergeCell ref="L62:L63"/>
    <mergeCell ref="J64:J65"/>
    <mergeCell ref="K64:K65"/>
    <mergeCell ref="L64:L65"/>
    <mergeCell ref="K55:K56"/>
    <mergeCell ref="L55:L56"/>
    <mergeCell ref="J93:J94"/>
    <mergeCell ref="K93:K94"/>
    <mergeCell ref="L93:L94"/>
    <mergeCell ref="N55:N56"/>
    <mergeCell ref="I51:I52"/>
    <mergeCell ref="J51:J52"/>
    <mergeCell ref="K51:K52"/>
    <mergeCell ref="L51:L52"/>
    <mergeCell ref="I53:I54"/>
    <mergeCell ref="J53:J54"/>
    <mergeCell ref="K60:K61"/>
    <mergeCell ref="L60:L61"/>
    <mergeCell ref="M60:M61"/>
    <mergeCell ref="N60:N61"/>
    <mergeCell ref="I58:I59"/>
    <mergeCell ref="J58:J59"/>
    <mergeCell ref="K58:K59"/>
    <mergeCell ref="L58:L59"/>
    <mergeCell ref="K68:K69"/>
    <mergeCell ref="L68:L69"/>
    <mergeCell ref="N83:N84"/>
    <mergeCell ref="N91:N92"/>
    <mergeCell ref="M93:M94"/>
    <mergeCell ref="N93:N94"/>
    <mergeCell ref="I70:I72"/>
    <mergeCell ref="J70:J72"/>
    <mergeCell ref="K70:K72"/>
    <mergeCell ref="L70:L72"/>
    <mergeCell ref="J73:J75"/>
    <mergeCell ref="K73:K75"/>
    <mergeCell ref="L73:L75"/>
    <mergeCell ref="L91:L92"/>
    <mergeCell ref="M91:M92"/>
    <mergeCell ref="I73:I75"/>
    <mergeCell ref="I77:I78"/>
    <mergeCell ref="J77:J78"/>
    <mergeCell ref="K77:K78"/>
    <mergeCell ref="L77:L78"/>
    <mergeCell ref="I83:I84"/>
    <mergeCell ref="J83:J84"/>
    <mergeCell ref="I87:I90"/>
    <mergeCell ref="J87:J90"/>
    <mergeCell ref="K87:K90"/>
    <mergeCell ref="L87:L90"/>
    <mergeCell ref="I91:I92"/>
    <mergeCell ref="J91:J92"/>
    <mergeCell ref="G64:G65"/>
    <mergeCell ref="D66:D67"/>
    <mergeCell ref="E66:E67"/>
    <mergeCell ref="I64:I65"/>
    <mergeCell ref="I66:I67"/>
    <mergeCell ref="J66:J67"/>
    <mergeCell ref="K66:K67"/>
    <mergeCell ref="L66:L67"/>
    <mergeCell ref="I68:I69"/>
    <mergeCell ref="J68:J69"/>
    <mergeCell ref="F66:F67"/>
    <mergeCell ref="G66:G67"/>
    <mergeCell ref="D58:D59"/>
    <mergeCell ref="K53:K54"/>
    <mergeCell ref="L53:L54"/>
    <mergeCell ref="J47:J48"/>
    <mergeCell ref="K47:K48"/>
    <mergeCell ref="L47:L48"/>
    <mergeCell ref="I49:I50"/>
    <mergeCell ref="J49:J50"/>
    <mergeCell ref="K49:K50"/>
    <mergeCell ref="L49:L50"/>
    <mergeCell ref="E58:E59"/>
    <mergeCell ref="F58:F59"/>
    <mergeCell ref="G58:G59"/>
    <mergeCell ref="H53:H54"/>
    <mergeCell ref="E42:E43"/>
    <mergeCell ref="F42:F43"/>
    <mergeCell ref="G42:G43"/>
    <mergeCell ref="I42:I43"/>
    <mergeCell ref="I55:I56"/>
    <mergeCell ref="J55:J56"/>
    <mergeCell ref="E32:E40"/>
    <mergeCell ref="F32:F40"/>
    <mergeCell ref="E44:E46"/>
    <mergeCell ref="F44:F46"/>
    <mergeCell ref="G44:G46"/>
    <mergeCell ref="E47:E48"/>
    <mergeCell ref="F47:F48"/>
    <mergeCell ref="G32:G40"/>
    <mergeCell ref="I32:I40"/>
    <mergeCell ref="I47:I48"/>
    <mergeCell ref="M49:M50"/>
    <mergeCell ref="N49:N50"/>
    <mergeCell ref="J27:J28"/>
    <mergeCell ref="K27:K28"/>
    <mergeCell ref="L27:L28"/>
    <mergeCell ref="I30:I31"/>
    <mergeCell ref="J30:J31"/>
    <mergeCell ref="K30:K31"/>
    <mergeCell ref="L30:L31"/>
    <mergeCell ref="J32:J40"/>
    <mergeCell ref="K32:K40"/>
    <mergeCell ref="L32:L40"/>
    <mergeCell ref="J42:J43"/>
    <mergeCell ref="K42:K43"/>
    <mergeCell ref="L42:L43"/>
    <mergeCell ref="N42:N43"/>
    <mergeCell ref="G27:G28"/>
    <mergeCell ref="I27:I28"/>
    <mergeCell ref="D30:D31"/>
    <mergeCell ref="E30:E31"/>
    <mergeCell ref="F30:F31"/>
    <mergeCell ref="G30:G31"/>
    <mergeCell ref="B30:B31"/>
    <mergeCell ref="C30:C31"/>
    <mergeCell ref="F20:F21"/>
    <mergeCell ref="G20:G21"/>
    <mergeCell ref="I20:I21"/>
    <mergeCell ref="B20:B26"/>
    <mergeCell ref="C20:C26"/>
    <mergeCell ref="E20:E21"/>
    <mergeCell ref="B27:B29"/>
    <mergeCell ref="C27:C29"/>
    <mergeCell ref="D27:D28"/>
    <mergeCell ref="E27:E28"/>
    <mergeCell ref="F27:F28"/>
    <mergeCell ref="J20:J21"/>
    <mergeCell ref="K20:K21"/>
    <mergeCell ref="L20:L21"/>
    <mergeCell ref="N20:N21"/>
    <mergeCell ref="D23:D25"/>
    <mergeCell ref="E23:E25"/>
    <mergeCell ref="F23:F25"/>
    <mergeCell ref="G23:G25"/>
    <mergeCell ref="I23:I25"/>
    <mergeCell ref="J23:J25"/>
    <mergeCell ref="K23:K25"/>
    <mergeCell ref="L23:L25"/>
    <mergeCell ref="D20:D21"/>
    <mergeCell ref="L14:L16"/>
    <mergeCell ref="B4:B5"/>
    <mergeCell ref="B6:B13"/>
    <mergeCell ref="C6:C13"/>
    <mergeCell ref="D7:D9"/>
    <mergeCell ref="E7:E9"/>
    <mergeCell ref="F7:F9"/>
    <mergeCell ref="G7:G9"/>
    <mergeCell ref="K4:L4"/>
    <mergeCell ref="D14:D16"/>
    <mergeCell ref="D11:D13"/>
    <mergeCell ref="E11:E13"/>
    <mergeCell ref="B14:B18"/>
    <mergeCell ref="C14:C19"/>
    <mergeCell ref="E14:E16"/>
    <mergeCell ref="M4:M5"/>
    <mergeCell ref="B2:N2"/>
    <mergeCell ref="C4:C5"/>
    <mergeCell ref="D4:D5"/>
    <mergeCell ref="E4:E5"/>
    <mergeCell ref="H4:H5"/>
    <mergeCell ref="I4:J4"/>
    <mergeCell ref="N4:N5"/>
    <mergeCell ref="E55:E56"/>
    <mergeCell ref="F55:F56"/>
    <mergeCell ref="B49:B52"/>
    <mergeCell ref="B53:B61"/>
    <mergeCell ref="C53:C61"/>
    <mergeCell ref="F49:F50"/>
    <mergeCell ref="G49:G50"/>
    <mergeCell ref="F51:F52"/>
    <mergeCell ref="G51:G52"/>
    <mergeCell ref="F11:F13"/>
    <mergeCell ref="G11:G13"/>
    <mergeCell ref="F14:F16"/>
    <mergeCell ref="G14:G16"/>
    <mergeCell ref="I14:I16"/>
    <mergeCell ref="J14:J16"/>
    <mergeCell ref="K14:K16"/>
    <mergeCell ref="B62:B65"/>
    <mergeCell ref="C62:C65"/>
    <mergeCell ref="B66:B78"/>
    <mergeCell ref="C66:C78"/>
    <mergeCell ref="D60:D61"/>
    <mergeCell ref="E60:E61"/>
    <mergeCell ref="F60:F61"/>
    <mergeCell ref="E62:E63"/>
    <mergeCell ref="F62:F63"/>
    <mergeCell ref="D77:D78"/>
    <mergeCell ref="E77:E78"/>
    <mergeCell ref="G62:G63"/>
    <mergeCell ref="D62:D63"/>
    <mergeCell ref="D64:D65"/>
    <mergeCell ref="E64:E65"/>
    <mergeCell ref="F64:F65"/>
    <mergeCell ref="C32:C40"/>
    <mergeCell ref="D32:D40"/>
    <mergeCell ref="B44:B48"/>
    <mergeCell ref="C44:C48"/>
    <mergeCell ref="D44:D46"/>
    <mergeCell ref="C49:C52"/>
    <mergeCell ref="D51:D52"/>
    <mergeCell ref="D53:D54"/>
    <mergeCell ref="D55:D56"/>
    <mergeCell ref="B32:B40"/>
    <mergeCell ref="B41:B43"/>
    <mergeCell ref="C41:C43"/>
    <mergeCell ref="D42:D43"/>
    <mergeCell ref="E51:E52"/>
    <mergeCell ref="E53:E54"/>
    <mergeCell ref="F53:F54"/>
    <mergeCell ref="D47:D48"/>
    <mergeCell ref="D49:D50"/>
    <mergeCell ref="E49:E50"/>
    <mergeCell ref="F91:F92"/>
    <mergeCell ref="F93:F94"/>
    <mergeCell ref="F96:F97"/>
    <mergeCell ref="F98:F101"/>
    <mergeCell ref="G98:G101"/>
    <mergeCell ref="F102:F103"/>
    <mergeCell ref="G102:G103"/>
    <mergeCell ref="F77:F78"/>
    <mergeCell ref="G77:G78"/>
    <mergeCell ref="F85:F86"/>
    <mergeCell ref="G85:G86"/>
    <mergeCell ref="F87:F90"/>
    <mergeCell ref="G87:G90"/>
    <mergeCell ref="G91:G92"/>
    <mergeCell ref="G93:G94"/>
    <mergeCell ref="G96:G97"/>
    <mergeCell ref="F83:F84"/>
    <mergeCell ref="D102:D103"/>
    <mergeCell ref="E102:E103"/>
    <mergeCell ref="B85:B104"/>
    <mergeCell ref="C85:C104"/>
    <mergeCell ref="D85:D86"/>
    <mergeCell ref="E85:E86"/>
    <mergeCell ref="E87:E90"/>
    <mergeCell ref="E91:E92"/>
    <mergeCell ref="E93:E94"/>
    <mergeCell ref="D91:D92"/>
    <mergeCell ref="D93:D94"/>
    <mergeCell ref="D87:D90"/>
    <mergeCell ref="D96:D97"/>
    <mergeCell ref="E96:E97"/>
    <mergeCell ref="D98:D101"/>
    <mergeCell ref="E98:E101"/>
    <mergeCell ref="E83:E84"/>
    <mergeCell ref="D68:D69"/>
    <mergeCell ref="E68:E69"/>
    <mergeCell ref="F68:F69"/>
    <mergeCell ref="G68:G69"/>
    <mergeCell ref="E70:E72"/>
    <mergeCell ref="F70:F72"/>
    <mergeCell ref="G70:G72"/>
    <mergeCell ref="D70:D72"/>
    <mergeCell ref="D73:D75"/>
    <mergeCell ref="E73:E75"/>
    <mergeCell ref="F73:F75"/>
    <mergeCell ref="G73:G75"/>
  </mergeCells>
  <hyperlinks>
    <hyperlink ref="N7" r:id="rId1"/>
    <hyperlink ref="N8" r:id="rId2"/>
    <hyperlink ref="N9" r:id="rId3"/>
    <hyperlink ref="N11" r:id="rId4"/>
    <hyperlink ref="N12" r:id="rId5"/>
    <hyperlink ref="N13" r:id="rId6"/>
    <hyperlink ref="N17" r:id="rId7"/>
    <hyperlink ref="N19" r:id="rId8"/>
    <hyperlink ref="N20" r:id="rId9"/>
    <hyperlink ref="N24" r:id="rId10"/>
    <hyperlink ref="N25" r:id="rId11"/>
    <hyperlink ref="N26" r:id="rId12"/>
    <hyperlink ref="N27" r:id="rId13"/>
    <hyperlink ref="N28" r:id="rId14"/>
    <hyperlink ref="N29" r:id="rId15"/>
    <hyperlink ref="N32" r:id="rId16"/>
    <hyperlink ref="N36" r:id="rId17"/>
    <hyperlink ref="N38" r:id="rId18"/>
    <hyperlink ref="N40" r:id="rId19"/>
    <hyperlink ref="N41" r:id="rId20"/>
    <hyperlink ref="N42" r:id="rId21"/>
    <hyperlink ref="N44" r:id="rId22"/>
    <hyperlink ref="N45" r:id="rId23"/>
    <hyperlink ref="N47" r:id="rId24"/>
    <hyperlink ref="N49" r:id="rId25"/>
    <hyperlink ref="N51" r:id="rId26"/>
    <hyperlink ref="N53" r:id="rId27"/>
    <hyperlink ref="N55" r:id="rId28"/>
    <hyperlink ref="N57" r:id="rId29"/>
    <hyperlink ref="N63" r:id="rId30"/>
    <hyperlink ref="N65" r:id="rId31"/>
    <hyperlink ref="N76" r:id="rId32"/>
    <hyperlink ref="N77" r:id="rId33"/>
    <hyperlink ref="N78" r:id="rId34"/>
    <hyperlink ref="N80" r:id="rId35"/>
    <hyperlink ref="N83" r:id="rId36"/>
    <hyperlink ref="N86" r:id="rId37"/>
    <hyperlink ref="N89" r:id="rId38"/>
    <hyperlink ref="M90" r:id="rId39"/>
    <hyperlink ref="N90" r:id="rId40"/>
    <hyperlink ref="N91" r:id="rId41"/>
    <hyperlink ref="N93" r:id="rId42"/>
    <hyperlink ref="N95" r:id="rId43"/>
    <hyperlink ref="N96" r:id="rId44"/>
    <hyperlink ref="N97" r:id="rId45"/>
    <hyperlink ref="M102" r:id="rId46"/>
    <hyperlink ref="N102" r:id="rId47"/>
    <hyperlink ref="N103" r:id="rId48"/>
    <hyperlink ref="N104" r:id="rId49"/>
  </hyperlinks>
  <pageMargins left="0.7" right="0.7" top="0.75" bottom="0.75" header="0" footer="0"/>
  <pageSetup orientation="landscape"/>
  <legacyDrawing r:id="rId5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998"/>
  <sheetViews>
    <sheetView workbookViewId="0">
      <pane ySplit="4" topLeftCell="A5" activePane="bottomLeft" state="frozen"/>
      <selection pane="bottomLeft" activeCell="B6" sqref="B6"/>
    </sheetView>
  </sheetViews>
  <sheetFormatPr defaultColWidth="14.42578125" defaultRowHeight="15" customHeight="1"/>
  <cols>
    <col min="1" max="1" width="8.7109375" customWidth="1"/>
    <col min="2" max="2" width="5.28515625" customWidth="1"/>
    <col min="3" max="3" width="24.5703125" customWidth="1"/>
    <col min="4" max="4" width="27.42578125" customWidth="1"/>
    <col min="5" max="5" width="17" customWidth="1"/>
    <col min="6" max="6" width="14.85546875" customWidth="1"/>
    <col min="7" max="7" width="27" customWidth="1"/>
    <col min="8" max="8" width="12.85546875" customWidth="1"/>
    <col min="9" max="9" width="12" customWidth="1"/>
    <col min="10" max="10" width="44.42578125" customWidth="1"/>
    <col min="11" max="11" width="37.85546875" customWidth="1"/>
    <col min="12" max="12" width="15.28515625" customWidth="1"/>
    <col min="13" max="26" width="8.7109375" customWidth="1"/>
  </cols>
  <sheetData>
    <row r="1" spans="2:12" ht="80.25" customHeight="1">
      <c r="B1" s="231" t="s">
        <v>0</v>
      </c>
      <c r="C1" s="232"/>
      <c r="D1" s="232"/>
      <c r="E1" s="232"/>
      <c r="F1" s="232"/>
      <c r="G1" s="232"/>
      <c r="H1" s="232"/>
      <c r="I1" s="232"/>
      <c r="J1" s="232"/>
      <c r="K1" s="232"/>
      <c r="L1" s="232"/>
    </row>
    <row r="2" spans="2:12" ht="1.5" customHeight="1">
      <c r="B2" s="1"/>
      <c r="C2" s="1"/>
      <c r="D2" s="1"/>
      <c r="E2" s="1"/>
      <c r="F2" s="1"/>
      <c r="G2" s="1"/>
      <c r="H2" s="1"/>
      <c r="I2" s="1"/>
      <c r="J2" s="1"/>
      <c r="K2" s="1"/>
      <c r="L2" s="1"/>
    </row>
    <row r="3" spans="2:12" ht="18" customHeight="1">
      <c r="B3" s="233" t="s">
        <v>1</v>
      </c>
      <c r="C3" s="233" t="s">
        <v>2</v>
      </c>
      <c r="D3" s="233" t="s">
        <v>3</v>
      </c>
      <c r="E3" s="233" t="s">
        <v>4</v>
      </c>
      <c r="F3" s="233" t="s">
        <v>5</v>
      </c>
      <c r="G3" s="233" t="s">
        <v>6</v>
      </c>
      <c r="H3" s="259" t="s">
        <v>7</v>
      </c>
      <c r="I3" s="235"/>
      <c r="J3" s="230" t="s">
        <v>8</v>
      </c>
      <c r="K3" s="230" t="s">
        <v>9</v>
      </c>
    </row>
    <row r="4" spans="2:12" ht="31.5" customHeight="1">
      <c r="B4" s="223"/>
      <c r="C4" s="223"/>
      <c r="D4" s="223"/>
      <c r="E4" s="223"/>
      <c r="F4" s="223"/>
      <c r="G4" s="223"/>
      <c r="H4" s="2" t="s">
        <v>10</v>
      </c>
      <c r="I4" s="2" t="s">
        <v>11</v>
      </c>
      <c r="J4" s="223"/>
      <c r="K4" s="223"/>
    </row>
    <row r="5" spans="2:12" ht="60">
      <c r="B5" s="224"/>
      <c r="C5" s="224"/>
      <c r="D5" s="224" t="s">
        <v>12</v>
      </c>
      <c r="E5" s="224" t="s">
        <v>13</v>
      </c>
      <c r="F5" s="224" t="s">
        <v>14</v>
      </c>
      <c r="G5" s="4" t="s">
        <v>16</v>
      </c>
      <c r="H5" s="5" t="s">
        <v>13</v>
      </c>
      <c r="I5" s="5" t="s">
        <v>13</v>
      </c>
      <c r="J5" s="7" t="s">
        <v>18</v>
      </c>
      <c r="K5" s="8"/>
    </row>
    <row r="6" spans="2:12" ht="60">
      <c r="B6" s="225"/>
      <c r="C6" s="225"/>
      <c r="D6" s="225"/>
      <c r="E6" s="225"/>
      <c r="F6" s="225"/>
      <c r="G6" s="4" t="s">
        <v>19</v>
      </c>
      <c r="H6" s="5" t="s">
        <v>13</v>
      </c>
      <c r="I6" s="5" t="s">
        <v>13</v>
      </c>
      <c r="J6" s="9" t="s">
        <v>22</v>
      </c>
      <c r="K6" s="11" t="s">
        <v>24</v>
      </c>
    </row>
    <row r="7" spans="2:12" ht="51">
      <c r="B7" s="225"/>
      <c r="C7" s="225"/>
      <c r="D7" s="223"/>
      <c r="E7" s="223"/>
      <c r="F7" s="223"/>
      <c r="G7" s="4" t="s">
        <v>34</v>
      </c>
      <c r="H7" s="5" t="s">
        <v>13</v>
      </c>
      <c r="I7" s="5" t="s">
        <v>13</v>
      </c>
      <c r="J7" s="9" t="s">
        <v>36</v>
      </c>
      <c r="K7" s="8"/>
    </row>
    <row r="8" spans="2:12" ht="75">
      <c r="B8" s="225"/>
      <c r="C8" s="225"/>
      <c r="D8" s="224" t="s">
        <v>38</v>
      </c>
      <c r="E8" s="224" t="s">
        <v>13</v>
      </c>
      <c r="F8" s="227" t="s">
        <v>39</v>
      </c>
      <c r="G8" s="4" t="s">
        <v>41</v>
      </c>
      <c r="H8" s="12" t="s">
        <v>13</v>
      </c>
      <c r="I8" s="12" t="s">
        <v>13</v>
      </c>
      <c r="J8" s="13" t="s">
        <v>43</v>
      </c>
      <c r="K8" s="258" t="s">
        <v>44</v>
      </c>
      <c r="L8" s="14" t="s">
        <v>48</v>
      </c>
    </row>
    <row r="9" spans="2:12" ht="38.25">
      <c r="B9" s="225"/>
      <c r="C9" s="225"/>
      <c r="D9" s="223"/>
      <c r="E9" s="223"/>
      <c r="F9" s="223"/>
      <c r="G9" s="4" t="s">
        <v>50</v>
      </c>
      <c r="H9" s="5" t="s">
        <v>13</v>
      </c>
      <c r="I9" s="5" t="s">
        <v>13</v>
      </c>
      <c r="J9" s="5" t="s">
        <v>51</v>
      </c>
      <c r="K9" s="223"/>
    </row>
    <row r="10" spans="2:12" ht="63.75">
      <c r="B10" s="225"/>
      <c r="C10" s="225"/>
      <c r="D10" s="224" t="s">
        <v>52</v>
      </c>
      <c r="E10" s="224" t="s">
        <v>13</v>
      </c>
      <c r="F10" s="224" t="s">
        <v>14</v>
      </c>
      <c r="G10" s="4" t="s">
        <v>54</v>
      </c>
      <c r="H10" s="5" t="s">
        <v>13</v>
      </c>
      <c r="I10" s="5" t="s">
        <v>13</v>
      </c>
      <c r="J10" s="5" t="s">
        <v>57</v>
      </c>
      <c r="K10" s="8"/>
    </row>
    <row r="11" spans="2:12" ht="25.5">
      <c r="B11" s="225"/>
      <c r="C11" s="225"/>
      <c r="D11" s="223"/>
      <c r="E11" s="223"/>
      <c r="F11" s="223"/>
      <c r="G11" s="4" t="s">
        <v>60</v>
      </c>
      <c r="H11" s="5" t="s">
        <v>13</v>
      </c>
      <c r="I11" s="5" t="s">
        <v>13</v>
      </c>
      <c r="J11" s="5" t="s">
        <v>57</v>
      </c>
      <c r="K11" s="8"/>
    </row>
    <row r="12" spans="2:12" ht="89.25">
      <c r="B12" s="223"/>
      <c r="C12" s="223"/>
      <c r="D12" s="4" t="s">
        <v>63</v>
      </c>
      <c r="E12" s="4" t="s">
        <v>13</v>
      </c>
      <c r="F12" s="4" t="s">
        <v>14</v>
      </c>
      <c r="G12" s="4" t="s">
        <v>66</v>
      </c>
      <c r="H12" s="5" t="s">
        <v>13</v>
      </c>
      <c r="I12" s="5" t="s">
        <v>13</v>
      </c>
      <c r="J12" s="5" t="s">
        <v>57</v>
      </c>
      <c r="K12" s="8"/>
    </row>
    <row r="13" spans="2:12" ht="170.25" customHeight="1">
      <c r="B13" s="4">
        <v>2</v>
      </c>
      <c r="C13" s="4" t="s">
        <v>68</v>
      </c>
      <c r="D13" s="4" t="s">
        <v>70</v>
      </c>
      <c r="E13" s="4" t="s">
        <v>13</v>
      </c>
      <c r="F13" s="17" t="s">
        <v>71</v>
      </c>
      <c r="G13" s="4" t="s">
        <v>73</v>
      </c>
      <c r="H13" s="12" t="s">
        <v>13</v>
      </c>
      <c r="I13" s="12" t="s">
        <v>13</v>
      </c>
      <c r="J13" s="16" t="s">
        <v>76</v>
      </c>
      <c r="K13" s="18"/>
      <c r="L13" s="19" t="s">
        <v>39</v>
      </c>
    </row>
    <row r="14" spans="2:12" ht="114.75">
      <c r="B14" s="4">
        <v>3</v>
      </c>
      <c r="C14" s="4" t="s">
        <v>78</v>
      </c>
      <c r="D14" s="4" t="s">
        <v>80</v>
      </c>
      <c r="E14" s="4" t="s">
        <v>13</v>
      </c>
      <c r="F14" s="4" t="s">
        <v>81</v>
      </c>
      <c r="G14" s="20" t="s">
        <v>82</v>
      </c>
      <c r="H14" s="5" t="s">
        <v>13</v>
      </c>
      <c r="I14" s="5">
        <v>2025</v>
      </c>
      <c r="J14" s="21" t="s">
        <v>85</v>
      </c>
      <c r="K14" s="22" t="s">
        <v>86</v>
      </c>
    </row>
    <row r="15" spans="2:12" ht="123.75" customHeight="1">
      <c r="B15" s="224">
        <v>4</v>
      </c>
      <c r="C15" s="226" t="s">
        <v>91</v>
      </c>
      <c r="D15" s="4" t="s">
        <v>92</v>
      </c>
      <c r="E15" s="4" t="s">
        <v>13</v>
      </c>
      <c r="F15" s="4" t="s">
        <v>93</v>
      </c>
      <c r="G15" s="4" t="s">
        <v>95</v>
      </c>
      <c r="H15" s="12" t="s">
        <v>13</v>
      </c>
      <c r="I15" s="12" t="s">
        <v>13</v>
      </c>
      <c r="J15" s="16" t="s">
        <v>97</v>
      </c>
      <c r="K15" s="23" t="s">
        <v>98</v>
      </c>
    </row>
    <row r="16" spans="2:12" ht="99" customHeight="1">
      <c r="B16" s="225"/>
      <c r="C16" s="225"/>
      <c r="D16" s="4" t="s">
        <v>104</v>
      </c>
      <c r="E16" s="4" t="s">
        <v>13</v>
      </c>
      <c r="F16" s="4" t="s">
        <v>105</v>
      </c>
      <c r="G16" s="4" t="s">
        <v>106</v>
      </c>
      <c r="H16" s="24" t="s">
        <v>13</v>
      </c>
      <c r="I16" s="24" t="s">
        <v>13</v>
      </c>
      <c r="J16" s="24" t="s">
        <v>107</v>
      </c>
      <c r="K16" s="25"/>
    </row>
    <row r="17" spans="2:11" ht="89.25">
      <c r="B17" s="223"/>
      <c r="C17" s="223"/>
      <c r="D17" s="4" t="s">
        <v>108</v>
      </c>
      <c r="E17" s="4" t="s">
        <v>13</v>
      </c>
      <c r="F17" s="4" t="s">
        <v>93</v>
      </c>
      <c r="G17" s="4" t="s">
        <v>109</v>
      </c>
      <c r="H17" s="27" t="s">
        <v>110</v>
      </c>
      <c r="I17" s="27" t="s">
        <v>110</v>
      </c>
      <c r="J17" s="16" t="s">
        <v>112</v>
      </c>
      <c r="K17" s="23" t="s">
        <v>113</v>
      </c>
    </row>
    <row r="18" spans="2:11" ht="120.75" customHeight="1">
      <c r="B18" s="224">
        <v>5</v>
      </c>
      <c r="C18" s="224" t="s">
        <v>117</v>
      </c>
      <c r="D18" s="4" t="s">
        <v>119</v>
      </c>
      <c r="E18" s="4" t="s">
        <v>13</v>
      </c>
      <c r="F18" s="4" t="s">
        <v>120</v>
      </c>
      <c r="G18" s="4" t="s">
        <v>121</v>
      </c>
      <c r="H18" s="12">
        <v>2026</v>
      </c>
      <c r="I18" s="12">
        <v>2026</v>
      </c>
      <c r="J18" s="16" t="s">
        <v>123</v>
      </c>
      <c r="K18" s="18"/>
    </row>
    <row r="19" spans="2:11" ht="231" customHeight="1">
      <c r="B19" s="223"/>
      <c r="C19" s="223"/>
      <c r="D19" s="4" t="s">
        <v>126</v>
      </c>
      <c r="E19" s="4" t="s">
        <v>13</v>
      </c>
      <c r="F19" s="4" t="s">
        <v>128</v>
      </c>
      <c r="G19" s="4" t="s">
        <v>129</v>
      </c>
      <c r="H19" s="12" t="s">
        <v>13</v>
      </c>
      <c r="I19" s="12" t="s">
        <v>13</v>
      </c>
      <c r="J19" s="16" t="s">
        <v>133</v>
      </c>
      <c r="K19" s="29" t="s">
        <v>135</v>
      </c>
    </row>
    <row r="20" spans="2:11" ht="51">
      <c r="B20" s="224">
        <v>6</v>
      </c>
      <c r="C20" s="224" t="s">
        <v>145</v>
      </c>
      <c r="D20" s="224" t="s">
        <v>146</v>
      </c>
      <c r="E20" s="224" t="s">
        <v>13</v>
      </c>
      <c r="F20" s="224" t="s">
        <v>147</v>
      </c>
      <c r="G20" s="4" t="s">
        <v>148</v>
      </c>
      <c r="H20" s="12" t="s">
        <v>13</v>
      </c>
      <c r="I20" s="5" t="s">
        <v>150</v>
      </c>
      <c r="J20" s="5" t="s">
        <v>151</v>
      </c>
      <c r="K20" s="8"/>
    </row>
    <row r="21" spans="2:11" ht="15.75" customHeight="1">
      <c r="B21" s="225"/>
      <c r="C21" s="225"/>
      <c r="D21" s="223"/>
      <c r="E21" s="223"/>
      <c r="F21" s="223"/>
      <c r="G21" s="4" t="s">
        <v>153</v>
      </c>
      <c r="H21" s="12" t="s">
        <v>13</v>
      </c>
      <c r="I21" s="5" t="s">
        <v>150</v>
      </c>
      <c r="J21" s="30">
        <v>0</v>
      </c>
      <c r="K21" s="8"/>
    </row>
    <row r="22" spans="2:11" ht="15.75" customHeight="1">
      <c r="B22" s="225"/>
      <c r="C22" s="225"/>
      <c r="D22" s="224" t="s">
        <v>157</v>
      </c>
      <c r="E22" s="224" t="s">
        <v>13</v>
      </c>
      <c r="F22" s="4" t="s">
        <v>158</v>
      </c>
      <c r="G22" s="4" t="s">
        <v>159</v>
      </c>
      <c r="H22" s="5" t="s">
        <v>13</v>
      </c>
      <c r="I22" s="256" t="s">
        <v>150</v>
      </c>
      <c r="J22" s="257">
        <v>0</v>
      </c>
      <c r="K22" s="8"/>
    </row>
    <row r="23" spans="2:11" ht="15.75" customHeight="1">
      <c r="B23" s="225"/>
      <c r="C23" s="225"/>
      <c r="D23" s="225"/>
      <c r="E23" s="225"/>
      <c r="F23" s="4" t="s">
        <v>163</v>
      </c>
      <c r="G23" s="4" t="s">
        <v>164</v>
      </c>
      <c r="H23" s="5" t="s">
        <v>13</v>
      </c>
      <c r="I23" s="225"/>
      <c r="J23" s="225"/>
      <c r="K23" s="8"/>
    </row>
    <row r="24" spans="2:11" ht="15.75" customHeight="1">
      <c r="B24" s="225"/>
      <c r="C24" s="225"/>
      <c r="D24" s="223"/>
      <c r="E24" s="223"/>
      <c r="F24" s="31"/>
      <c r="G24" s="4" t="s">
        <v>167</v>
      </c>
      <c r="H24" s="5" t="s">
        <v>13</v>
      </c>
      <c r="I24" s="223"/>
      <c r="J24" s="223"/>
      <c r="K24" s="8"/>
    </row>
    <row r="25" spans="2:11" ht="15.75" customHeight="1">
      <c r="B25" s="225"/>
      <c r="C25" s="225"/>
      <c r="D25" s="224" t="s">
        <v>170</v>
      </c>
      <c r="E25" s="224" t="s">
        <v>13</v>
      </c>
      <c r="F25" s="4" t="s">
        <v>147</v>
      </c>
      <c r="G25" s="4" t="s">
        <v>172</v>
      </c>
      <c r="H25" s="256" t="s">
        <v>13</v>
      </c>
      <c r="I25" s="236" t="s">
        <v>150</v>
      </c>
      <c r="J25" s="256" t="s">
        <v>151</v>
      </c>
      <c r="K25" s="8"/>
    </row>
    <row r="26" spans="2:11" ht="15.75" customHeight="1">
      <c r="B26" s="225"/>
      <c r="C26" s="225"/>
      <c r="D26" s="223"/>
      <c r="E26" s="223"/>
      <c r="F26" s="4" t="s">
        <v>163</v>
      </c>
      <c r="G26" s="4" t="s">
        <v>175</v>
      </c>
      <c r="H26" s="223"/>
      <c r="I26" s="223"/>
      <c r="J26" s="223"/>
      <c r="K26" s="8"/>
    </row>
    <row r="27" spans="2:11" ht="101.25" customHeight="1">
      <c r="B27" s="225"/>
      <c r="C27" s="225"/>
      <c r="D27" s="224" t="s">
        <v>176</v>
      </c>
      <c r="E27" s="224" t="s">
        <v>13</v>
      </c>
      <c r="F27" s="4" t="s">
        <v>147</v>
      </c>
      <c r="G27" s="4" t="s">
        <v>177</v>
      </c>
      <c r="H27" s="256" t="s">
        <v>13</v>
      </c>
      <c r="I27" s="256" t="s">
        <v>13</v>
      </c>
      <c r="J27" s="257">
        <v>0</v>
      </c>
      <c r="K27" s="8"/>
    </row>
    <row r="28" spans="2:11" ht="15.75" customHeight="1">
      <c r="B28" s="223"/>
      <c r="C28" s="223"/>
      <c r="D28" s="223"/>
      <c r="E28" s="223"/>
      <c r="F28" s="4" t="s">
        <v>163</v>
      </c>
      <c r="G28" s="4" t="s">
        <v>182</v>
      </c>
      <c r="H28" s="223"/>
      <c r="I28" s="223"/>
      <c r="J28" s="223"/>
      <c r="K28" s="8"/>
    </row>
    <row r="29" spans="2:11" ht="111.75" customHeight="1">
      <c r="B29" s="224">
        <v>7</v>
      </c>
      <c r="C29" s="226" t="s">
        <v>184</v>
      </c>
      <c r="D29" s="4" t="s">
        <v>185</v>
      </c>
      <c r="E29" s="4" t="s">
        <v>13</v>
      </c>
      <c r="F29" s="4" t="s">
        <v>93</v>
      </c>
      <c r="G29" s="35" t="s">
        <v>186</v>
      </c>
      <c r="H29" s="12" t="s">
        <v>13</v>
      </c>
      <c r="I29" s="12" t="s">
        <v>13</v>
      </c>
      <c r="J29" s="16" t="s">
        <v>188</v>
      </c>
      <c r="K29" s="32" t="s">
        <v>189</v>
      </c>
    </row>
    <row r="30" spans="2:11" ht="15.75" customHeight="1">
      <c r="B30" s="225"/>
      <c r="C30" s="225"/>
      <c r="D30" s="4" t="s">
        <v>190</v>
      </c>
      <c r="E30" s="4" t="s">
        <v>13</v>
      </c>
      <c r="F30" s="4" t="s">
        <v>93</v>
      </c>
      <c r="G30" s="4" t="s">
        <v>191</v>
      </c>
      <c r="H30" s="12">
        <v>2026</v>
      </c>
      <c r="I30" s="12">
        <v>2026</v>
      </c>
      <c r="J30" s="16" t="s">
        <v>193</v>
      </c>
      <c r="K30" s="36"/>
    </row>
    <row r="31" spans="2:11" ht="15.75" customHeight="1">
      <c r="B31" s="225"/>
      <c r="C31" s="225"/>
      <c r="D31" s="224" t="s">
        <v>195</v>
      </c>
      <c r="E31" s="224" t="s">
        <v>13</v>
      </c>
      <c r="F31" s="224" t="s">
        <v>93</v>
      </c>
      <c r="G31" s="4" t="s">
        <v>197</v>
      </c>
      <c r="H31" s="256" t="s">
        <v>13</v>
      </c>
      <c r="I31" s="256" t="s">
        <v>13</v>
      </c>
      <c r="J31" s="236" t="s">
        <v>198</v>
      </c>
      <c r="K31" s="236" t="s">
        <v>204</v>
      </c>
    </row>
    <row r="32" spans="2:11" ht="15.75" customHeight="1">
      <c r="B32" s="223"/>
      <c r="C32" s="223"/>
      <c r="D32" s="223"/>
      <c r="E32" s="223"/>
      <c r="F32" s="223"/>
      <c r="G32" s="20" t="s">
        <v>205</v>
      </c>
      <c r="H32" s="223"/>
      <c r="I32" s="223"/>
      <c r="J32" s="223"/>
      <c r="K32" s="223"/>
    </row>
    <row r="33" spans="2:11" ht="15.75" customHeight="1">
      <c r="B33" s="224">
        <v>8</v>
      </c>
      <c r="C33" s="224" t="s">
        <v>206</v>
      </c>
      <c r="D33" s="4" t="s">
        <v>208</v>
      </c>
      <c r="E33" s="4" t="s">
        <v>13</v>
      </c>
      <c r="F33" s="4" t="s">
        <v>210</v>
      </c>
      <c r="G33" s="4" t="s">
        <v>211</v>
      </c>
      <c r="H33" s="24">
        <v>2025</v>
      </c>
      <c r="I33" s="24">
        <v>2025</v>
      </c>
      <c r="J33" s="37" t="s">
        <v>214</v>
      </c>
      <c r="K33" s="9" t="s">
        <v>217</v>
      </c>
    </row>
    <row r="34" spans="2:11" ht="15.75" customHeight="1">
      <c r="B34" s="223"/>
      <c r="C34" s="223"/>
      <c r="D34" s="4" t="s">
        <v>219</v>
      </c>
      <c r="E34" s="4" t="s">
        <v>13</v>
      </c>
      <c r="F34" s="4" t="s">
        <v>220</v>
      </c>
      <c r="G34" s="4" t="s">
        <v>221</v>
      </c>
      <c r="H34" s="8"/>
      <c r="I34" s="8"/>
      <c r="J34" s="8"/>
      <c r="K34" s="8"/>
    </row>
    <row r="35" spans="2:11" ht="81" customHeight="1">
      <c r="B35" s="224">
        <v>9</v>
      </c>
      <c r="C35" s="224" t="s">
        <v>224</v>
      </c>
      <c r="D35" s="224" t="s">
        <v>225</v>
      </c>
      <c r="E35" s="224" t="s">
        <v>13</v>
      </c>
      <c r="F35" s="4" t="s">
        <v>227</v>
      </c>
      <c r="G35" s="224" t="s">
        <v>228</v>
      </c>
      <c r="H35" s="8"/>
      <c r="I35" s="8"/>
      <c r="J35" s="8"/>
      <c r="K35" s="8"/>
    </row>
    <row r="36" spans="2:11" ht="36.75" customHeight="1">
      <c r="B36" s="223"/>
      <c r="C36" s="223"/>
      <c r="D36" s="223"/>
      <c r="E36" s="223"/>
      <c r="F36" s="4" t="s">
        <v>220</v>
      </c>
      <c r="G36" s="223"/>
      <c r="H36" s="8"/>
      <c r="I36" s="8"/>
      <c r="J36" s="8"/>
      <c r="K36" s="8"/>
    </row>
    <row r="37" spans="2:11" ht="98.25" customHeight="1">
      <c r="B37" s="224">
        <v>10</v>
      </c>
      <c r="C37" s="224" t="s">
        <v>233</v>
      </c>
      <c r="D37" s="4" t="s">
        <v>234</v>
      </c>
      <c r="E37" s="4" t="s">
        <v>13</v>
      </c>
      <c r="F37" s="4" t="s">
        <v>236</v>
      </c>
      <c r="G37" s="4" t="s">
        <v>237</v>
      </c>
      <c r="H37" s="5" t="s">
        <v>13</v>
      </c>
      <c r="I37" s="5" t="s">
        <v>13</v>
      </c>
      <c r="J37" s="5" t="s">
        <v>239</v>
      </c>
      <c r="K37" s="8"/>
    </row>
    <row r="38" spans="2:11" ht="99" customHeight="1">
      <c r="B38" s="225"/>
      <c r="C38" s="225"/>
      <c r="D38" s="4" t="s">
        <v>241</v>
      </c>
      <c r="E38" s="4" t="s">
        <v>13</v>
      </c>
      <c r="F38" s="4" t="s">
        <v>236</v>
      </c>
      <c r="G38" s="4" t="s">
        <v>242</v>
      </c>
      <c r="H38" s="5" t="s">
        <v>13</v>
      </c>
      <c r="I38" s="5" t="s">
        <v>13</v>
      </c>
      <c r="J38" s="6" t="s">
        <v>245</v>
      </c>
      <c r="K38" s="8"/>
    </row>
    <row r="39" spans="2:11" ht="15.75" customHeight="1">
      <c r="B39" s="225"/>
      <c r="C39" s="225"/>
      <c r="D39" s="224" t="s">
        <v>247</v>
      </c>
      <c r="E39" s="224" t="s">
        <v>13</v>
      </c>
      <c r="F39" s="224" t="s">
        <v>236</v>
      </c>
      <c r="G39" s="4" t="s">
        <v>251</v>
      </c>
      <c r="H39" s="256" t="s">
        <v>13</v>
      </c>
      <c r="I39" s="256" t="s">
        <v>13</v>
      </c>
      <c r="J39" s="13" t="s">
        <v>253</v>
      </c>
      <c r="K39" s="239" t="s">
        <v>255</v>
      </c>
    </row>
    <row r="40" spans="2:11" ht="15.75" customHeight="1">
      <c r="B40" s="225"/>
      <c r="C40" s="225"/>
      <c r="D40" s="223"/>
      <c r="E40" s="223"/>
      <c r="F40" s="223"/>
      <c r="G40" s="4" t="s">
        <v>260</v>
      </c>
      <c r="H40" s="223"/>
      <c r="I40" s="223"/>
      <c r="J40" s="41">
        <v>0.45</v>
      </c>
      <c r="K40" s="223"/>
    </row>
    <row r="41" spans="2:11" ht="15.75" customHeight="1">
      <c r="B41" s="225"/>
      <c r="C41" s="225"/>
      <c r="D41" s="4" t="s">
        <v>261</v>
      </c>
      <c r="E41" s="4" t="s">
        <v>13</v>
      </c>
      <c r="F41" s="4" t="s">
        <v>236</v>
      </c>
      <c r="G41" s="4" t="s">
        <v>264</v>
      </c>
      <c r="H41" s="5" t="s">
        <v>13</v>
      </c>
      <c r="I41" s="5" t="s">
        <v>13</v>
      </c>
      <c r="J41" s="5" t="s">
        <v>245</v>
      </c>
      <c r="K41" s="8"/>
    </row>
    <row r="42" spans="2:11" ht="15.75" customHeight="1">
      <c r="B42" s="223"/>
      <c r="C42" s="223"/>
      <c r="D42" s="4" t="s">
        <v>266</v>
      </c>
      <c r="E42" s="4" t="s">
        <v>13</v>
      </c>
      <c r="F42" s="4" t="s">
        <v>236</v>
      </c>
      <c r="G42" s="4" t="s">
        <v>268</v>
      </c>
      <c r="H42" s="5" t="s">
        <v>13</v>
      </c>
      <c r="I42" s="5" t="s">
        <v>13</v>
      </c>
      <c r="J42" s="5" t="s">
        <v>270</v>
      </c>
      <c r="K42" s="42" t="s">
        <v>271</v>
      </c>
    </row>
    <row r="43" spans="2:11" ht="15.75" customHeight="1">
      <c r="B43" s="224">
        <v>11</v>
      </c>
      <c r="C43" s="224" t="s">
        <v>275</v>
      </c>
      <c r="D43" s="4" t="s">
        <v>277</v>
      </c>
      <c r="E43" s="4" t="s">
        <v>13</v>
      </c>
      <c r="F43" s="4" t="s">
        <v>236</v>
      </c>
      <c r="G43" s="4" t="s">
        <v>278</v>
      </c>
      <c r="H43" s="5" t="s">
        <v>13</v>
      </c>
      <c r="I43" s="5" t="s">
        <v>13</v>
      </c>
      <c r="J43" s="5" t="s">
        <v>282</v>
      </c>
      <c r="K43" s="8"/>
    </row>
    <row r="44" spans="2:11" ht="15.75" customHeight="1">
      <c r="B44" s="225"/>
      <c r="C44" s="225"/>
      <c r="D44" s="4" t="s">
        <v>284</v>
      </c>
      <c r="E44" s="4" t="s">
        <v>13</v>
      </c>
      <c r="F44" s="4" t="s">
        <v>236</v>
      </c>
      <c r="G44" s="4" t="s">
        <v>285</v>
      </c>
      <c r="H44" s="5" t="s">
        <v>13</v>
      </c>
      <c r="I44" s="5" t="s">
        <v>13</v>
      </c>
      <c r="J44" s="5" t="s">
        <v>282</v>
      </c>
      <c r="K44" s="8"/>
    </row>
    <row r="45" spans="2:11" ht="15.75" customHeight="1">
      <c r="B45" s="225"/>
      <c r="C45" s="225"/>
      <c r="D45" s="4" t="s">
        <v>289</v>
      </c>
      <c r="E45" s="4" t="s">
        <v>13</v>
      </c>
      <c r="F45" s="4" t="s">
        <v>236</v>
      </c>
      <c r="G45" s="4" t="s">
        <v>291</v>
      </c>
      <c r="H45" s="5" t="s">
        <v>13</v>
      </c>
      <c r="I45" s="5" t="s">
        <v>13</v>
      </c>
      <c r="J45" s="9" t="s">
        <v>294</v>
      </c>
      <c r="K45" s="8"/>
    </row>
    <row r="46" spans="2:11" ht="15.75" customHeight="1">
      <c r="B46" s="223"/>
      <c r="C46" s="223"/>
      <c r="D46" s="4" t="s">
        <v>295</v>
      </c>
      <c r="E46" s="4" t="s">
        <v>13</v>
      </c>
      <c r="F46" s="4" t="s">
        <v>236</v>
      </c>
      <c r="G46" s="4" t="s">
        <v>296</v>
      </c>
      <c r="H46" s="5" t="s">
        <v>13</v>
      </c>
      <c r="I46" s="5" t="s">
        <v>13</v>
      </c>
      <c r="J46" s="5" t="s">
        <v>282</v>
      </c>
      <c r="K46" s="8"/>
    </row>
    <row r="47" spans="2:11" ht="15.75" customHeight="1">
      <c r="B47" s="224">
        <v>12</v>
      </c>
      <c r="C47" s="224" t="s">
        <v>300</v>
      </c>
      <c r="D47" s="224" t="s">
        <v>301</v>
      </c>
      <c r="E47" s="224" t="s">
        <v>13</v>
      </c>
      <c r="F47" s="224" t="s">
        <v>236</v>
      </c>
      <c r="G47" s="4" t="s">
        <v>303</v>
      </c>
      <c r="H47" s="256" t="s">
        <v>13</v>
      </c>
      <c r="I47" s="256" t="s">
        <v>13</v>
      </c>
      <c r="J47" s="8"/>
      <c r="K47" s="8"/>
    </row>
    <row r="48" spans="2:11" ht="15.75" customHeight="1">
      <c r="B48" s="225"/>
      <c r="C48" s="225"/>
      <c r="D48" s="225"/>
      <c r="E48" s="225"/>
      <c r="F48" s="225"/>
      <c r="G48" s="4" t="s">
        <v>306</v>
      </c>
      <c r="H48" s="225"/>
      <c r="I48" s="225"/>
      <c r="J48" s="8"/>
      <c r="K48" s="8"/>
    </row>
    <row r="49" spans="2:11" ht="15.75" customHeight="1">
      <c r="B49" s="225"/>
      <c r="C49" s="225"/>
      <c r="D49" s="223"/>
      <c r="E49" s="223"/>
      <c r="F49" s="223"/>
      <c r="G49" s="4" t="s">
        <v>308</v>
      </c>
      <c r="H49" s="223"/>
      <c r="I49" s="223"/>
      <c r="J49" s="45" t="s">
        <v>311</v>
      </c>
      <c r="K49" s="8"/>
    </row>
    <row r="50" spans="2:11" ht="15.75" customHeight="1">
      <c r="B50" s="223"/>
      <c r="C50" s="223"/>
      <c r="D50" s="4" t="s">
        <v>314</v>
      </c>
      <c r="E50" s="4" t="s">
        <v>13</v>
      </c>
      <c r="F50" s="4" t="s">
        <v>236</v>
      </c>
      <c r="G50" s="4" t="s">
        <v>316</v>
      </c>
      <c r="H50" s="5" t="s">
        <v>13</v>
      </c>
      <c r="I50" s="5" t="s">
        <v>13</v>
      </c>
      <c r="J50" s="5" t="s">
        <v>282</v>
      </c>
      <c r="K50" s="8"/>
    </row>
    <row r="51" spans="2:11" ht="15.75" customHeight="1">
      <c r="B51" s="4">
        <v>13</v>
      </c>
      <c r="C51" s="4" t="s">
        <v>323</v>
      </c>
      <c r="D51" s="4" t="s">
        <v>325</v>
      </c>
      <c r="E51" s="4" t="s">
        <v>13</v>
      </c>
      <c r="F51" s="4" t="s">
        <v>220</v>
      </c>
      <c r="G51" s="4" t="s">
        <v>326</v>
      </c>
      <c r="H51" s="5" t="s">
        <v>13</v>
      </c>
      <c r="I51" s="5" t="s">
        <v>13</v>
      </c>
      <c r="J51" s="5"/>
      <c r="K51" s="8"/>
    </row>
    <row r="52" spans="2:11" ht="15.75" customHeight="1">
      <c r="B52" s="224">
        <v>14</v>
      </c>
      <c r="C52" s="224" t="s">
        <v>328</v>
      </c>
      <c r="D52" s="224" t="s">
        <v>329</v>
      </c>
      <c r="E52" s="224" t="s">
        <v>13</v>
      </c>
      <c r="F52" s="227" t="s">
        <v>331</v>
      </c>
      <c r="G52" s="4" t="s">
        <v>332</v>
      </c>
      <c r="H52" s="260" t="s">
        <v>150</v>
      </c>
      <c r="I52" s="260" t="s">
        <v>150</v>
      </c>
      <c r="J52" s="5" t="s">
        <v>336</v>
      </c>
      <c r="K52" s="8"/>
    </row>
    <row r="53" spans="2:11" ht="15.75" customHeight="1">
      <c r="B53" s="225"/>
      <c r="C53" s="225"/>
      <c r="D53" s="223"/>
      <c r="E53" s="223"/>
      <c r="F53" s="223"/>
      <c r="G53" s="4" t="s">
        <v>340</v>
      </c>
      <c r="H53" s="223"/>
      <c r="I53" s="223"/>
      <c r="J53" s="8"/>
      <c r="K53" s="8"/>
    </row>
    <row r="54" spans="2:11" ht="99" customHeight="1">
      <c r="B54" s="225"/>
      <c r="C54" s="225"/>
      <c r="D54" s="224" t="s">
        <v>342</v>
      </c>
      <c r="E54" s="224" t="s">
        <v>13</v>
      </c>
      <c r="F54" s="227" t="s">
        <v>345</v>
      </c>
      <c r="G54" s="4" t="s">
        <v>346</v>
      </c>
      <c r="H54" s="8"/>
      <c r="I54" s="8"/>
      <c r="J54" s="8"/>
      <c r="K54" s="8"/>
    </row>
    <row r="55" spans="2:11" ht="15.75" customHeight="1">
      <c r="B55" s="225"/>
      <c r="C55" s="225"/>
      <c r="D55" s="223"/>
      <c r="E55" s="223"/>
      <c r="F55" s="223"/>
      <c r="G55" s="4" t="s">
        <v>351</v>
      </c>
      <c r="H55" s="8"/>
      <c r="I55" s="8"/>
      <c r="J55" s="8"/>
      <c r="K55" s="8"/>
    </row>
    <row r="56" spans="2:11" ht="15.75" customHeight="1">
      <c r="B56" s="225"/>
      <c r="C56" s="225"/>
      <c r="D56" s="224" t="s">
        <v>353</v>
      </c>
      <c r="E56" s="224" t="s">
        <v>13</v>
      </c>
      <c r="F56" s="227" t="s">
        <v>105</v>
      </c>
      <c r="G56" s="4" t="s">
        <v>354</v>
      </c>
      <c r="H56" s="8"/>
      <c r="I56" s="8"/>
      <c r="J56" s="5" t="s">
        <v>87</v>
      </c>
      <c r="K56" s="8"/>
    </row>
    <row r="57" spans="2:11" ht="15.75" customHeight="1">
      <c r="B57" s="225"/>
      <c r="C57" s="225"/>
      <c r="D57" s="225"/>
      <c r="E57" s="225"/>
      <c r="F57" s="225"/>
      <c r="G57" s="4" t="s">
        <v>356</v>
      </c>
      <c r="H57" s="8"/>
      <c r="I57" s="8"/>
      <c r="J57" s="8"/>
      <c r="K57" s="8"/>
    </row>
    <row r="58" spans="2:11" ht="15.75" customHeight="1">
      <c r="B58" s="223"/>
      <c r="C58" s="223"/>
      <c r="D58" s="223"/>
      <c r="E58" s="223"/>
      <c r="F58" s="223"/>
      <c r="G58" s="4" t="s">
        <v>360</v>
      </c>
      <c r="H58" s="8"/>
      <c r="I58" s="8"/>
      <c r="J58" s="8"/>
      <c r="K58" s="8"/>
    </row>
    <row r="59" spans="2:11" ht="15.75" customHeight="1">
      <c r="B59" s="224">
        <v>15</v>
      </c>
      <c r="C59" s="224" t="s">
        <v>363</v>
      </c>
      <c r="D59" s="224" t="s">
        <v>365</v>
      </c>
      <c r="E59" s="224" t="s">
        <v>13</v>
      </c>
      <c r="F59" s="39" t="s">
        <v>345</v>
      </c>
      <c r="G59" s="4" t="s">
        <v>368</v>
      </c>
      <c r="H59" s="8"/>
      <c r="I59" s="8"/>
      <c r="J59" s="8"/>
      <c r="K59" s="8"/>
    </row>
    <row r="60" spans="2:11" ht="15.75" customHeight="1">
      <c r="B60" s="225"/>
      <c r="C60" s="225"/>
      <c r="D60" s="223"/>
      <c r="E60" s="223"/>
      <c r="F60" s="39" t="s">
        <v>373</v>
      </c>
      <c r="G60" s="4" t="s">
        <v>374</v>
      </c>
      <c r="H60" s="5" t="s">
        <v>13</v>
      </c>
      <c r="I60" s="5" t="s">
        <v>13</v>
      </c>
      <c r="J60" s="37" t="s">
        <v>214</v>
      </c>
      <c r="K60" s="9" t="s">
        <v>217</v>
      </c>
    </row>
    <row r="61" spans="2:11" ht="179.25" customHeight="1">
      <c r="B61" s="223"/>
      <c r="C61" s="223"/>
      <c r="D61" s="4" t="s">
        <v>376</v>
      </c>
      <c r="E61" s="4" t="s">
        <v>13</v>
      </c>
      <c r="F61" s="39" t="s">
        <v>345</v>
      </c>
      <c r="G61" s="4" t="s">
        <v>377</v>
      </c>
      <c r="H61" s="8"/>
      <c r="I61" s="8"/>
      <c r="J61" s="8"/>
      <c r="K61" s="8"/>
    </row>
    <row r="62" spans="2:11" ht="15.75" customHeight="1">
      <c r="B62" s="224">
        <v>16</v>
      </c>
      <c r="C62" s="224" t="s">
        <v>381</v>
      </c>
      <c r="D62" s="224" t="s">
        <v>383</v>
      </c>
      <c r="E62" s="224" t="s">
        <v>13</v>
      </c>
      <c r="F62" s="227" t="s">
        <v>345</v>
      </c>
      <c r="G62" s="4" t="s">
        <v>385</v>
      </c>
      <c r="H62" s="5" t="s">
        <v>150</v>
      </c>
      <c r="I62" s="5" t="s">
        <v>150</v>
      </c>
      <c r="J62" s="5" t="s">
        <v>388</v>
      </c>
      <c r="K62" s="8"/>
    </row>
    <row r="63" spans="2:11" ht="15.75" customHeight="1">
      <c r="B63" s="225"/>
      <c r="C63" s="225"/>
      <c r="D63" s="225"/>
      <c r="E63" s="225"/>
      <c r="F63" s="225"/>
      <c r="G63" s="4" t="s">
        <v>391</v>
      </c>
      <c r="H63" s="8"/>
      <c r="I63" s="8"/>
      <c r="J63" s="8"/>
      <c r="K63" s="8"/>
    </row>
    <row r="64" spans="2:11" ht="15.75" customHeight="1">
      <c r="B64" s="225"/>
      <c r="C64" s="225"/>
      <c r="D64" s="223"/>
      <c r="E64" s="223"/>
      <c r="F64" s="223"/>
      <c r="G64" s="4" t="s">
        <v>393</v>
      </c>
      <c r="H64" s="8"/>
      <c r="I64" s="8"/>
      <c r="J64" s="8"/>
      <c r="K64" s="8"/>
    </row>
    <row r="65" spans="2:11" ht="144" customHeight="1">
      <c r="B65" s="223"/>
      <c r="C65" s="223"/>
      <c r="D65" s="4" t="s">
        <v>396</v>
      </c>
      <c r="E65" s="4" t="s">
        <v>13</v>
      </c>
      <c r="F65" s="39" t="s">
        <v>345</v>
      </c>
      <c r="G65" s="4" t="s">
        <v>398</v>
      </c>
      <c r="H65" s="8"/>
      <c r="I65" s="8"/>
      <c r="J65" s="5" t="s">
        <v>388</v>
      </c>
      <c r="K65" s="8"/>
    </row>
    <row r="66" spans="2:11" ht="15.75" customHeight="1">
      <c r="B66" s="224">
        <v>17</v>
      </c>
      <c r="C66" s="224" t="s">
        <v>400</v>
      </c>
      <c r="D66" s="4" t="s">
        <v>404</v>
      </c>
      <c r="E66" s="4" t="s">
        <v>13</v>
      </c>
      <c r="F66" s="4" t="s">
        <v>405</v>
      </c>
      <c r="G66" s="4" t="s">
        <v>406</v>
      </c>
      <c r="H66" s="16" t="s">
        <v>150</v>
      </c>
      <c r="I66" s="16" t="s">
        <v>150</v>
      </c>
      <c r="J66" s="16" t="s">
        <v>87</v>
      </c>
      <c r="K66" s="34"/>
    </row>
    <row r="67" spans="2:11" ht="15.75" customHeight="1">
      <c r="B67" s="225"/>
      <c r="C67" s="225"/>
      <c r="D67" s="4" t="s">
        <v>408</v>
      </c>
      <c r="E67" s="4" t="s">
        <v>13</v>
      </c>
      <c r="F67" s="4" t="s">
        <v>93</v>
      </c>
      <c r="G67" s="4" t="s">
        <v>411</v>
      </c>
      <c r="H67" s="16" t="s">
        <v>150</v>
      </c>
      <c r="I67" s="16" t="s">
        <v>150</v>
      </c>
      <c r="J67" s="16" t="s">
        <v>87</v>
      </c>
      <c r="K67" s="34"/>
    </row>
    <row r="68" spans="2:11" ht="15.75" customHeight="1">
      <c r="B68" s="225"/>
      <c r="C68" s="225"/>
      <c r="D68" s="224" t="s">
        <v>414</v>
      </c>
      <c r="E68" s="224" t="s">
        <v>13</v>
      </c>
      <c r="F68" s="224" t="s">
        <v>93</v>
      </c>
      <c r="G68" s="4" t="s">
        <v>415</v>
      </c>
      <c r="H68" s="256" t="s">
        <v>13</v>
      </c>
      <c r="I68" s="256" t="s">
        <v>13</v>
      </c>
      <c r="J68" s="236" t="s">
        <v>418</v>
      </c>
      <c r="K68" s="249" t="s">
        <v>113</v>
      </c>
    </row>
    <row r="69" spans="2:11" ht="15.75" customHeight="1">
      <c r="B69" s="225"/>
      <c r="C69" s="225"/>
      <c r="D69" s="225"/>
      <c r="E69" s="225"/>
      <c r="F69" s="225"/>
      <c r="G69" s="4" t="s">
        <v>421</v>
      </c>
      <c r="H69" s="225"/>
      <c r="I69" s="225"/>
      <c r="J69" s="225"/>
      <c r="K69" s="225"/>
    </row>
    <row r="70" spans="2:11" ht="15.75" customHeight="1">
      <c r="B70" s="225"/>
      <c r="C70" s="225"/>
      <c r="D70" s="223"/>
      <c r="E70" s="223"/>
      <c r="F70" s="223"/>
      <c r="G70" s="4" t="s">
        <v>425</v>
      </c>
      <c r="H70" s="223"/>
      <c r="I70" s="223"/>
      <c r="J70" s="223"/>
      <c r="K70" s="223"/>
    </row>
    <row r="71" spans="2:11" ht="15.75" customHeight="1">
      <c r="B71" s="225"/>
      <c r="C71" s="225"/>
      <c r="D71" s="4" t="s">
        <v>427</v>
      </c>
      <c r="E71" s="4" t="s">
        <v>13</v>
      </c>
      <c r="F71" s="4" t="s">
        <v>93</v>
      </c>
      <c r="G71" s="4" t="s">
        <v>428</v>
      </c>
      <c r="H71" s="5" t="s">
        <v>150</v>
      </c>
      <c r="I71" s="5" t="s">
        <v>150</v>
      </c>
      <c r="J71" s="5" t="s">
        <v>87</v>
      </c>
      <c r="K71" s="8"/>
    </row>
    <row r="72" spans="2:11" ht="15.75" customHeight="1">
      <c r="B72" s="223"/>
      <c r="C72" s="223"/>
      <c r="D72" s="4" t="s">
        <v>430</v>
      </c>
      <c r="E72" s="4" t="s">
        <v>13</v>
      </c>
      <c r="F72" s="4" t="s">
        <v>93</v>
      </c>
      <c r="G72" s="4" t="s">
        <v>432</v>
      </c>
      <c r="H72" s="5" t="s">
        <v>150</v>
      </c>
      <c r="I72" s="5" t="s">
        <v>150</v>
      </c>
      <c r="J72" s="5" t="s">
        <v>87</v>
      </c>
      <c r="K72" s="8"/>
    </row>
    <row r="73" spans="2:11" ht="186" customHeight="1">
      <c r="B73" s="224">
        <v>18</v>
      </c>
      <c r="C73" s="224" t="s">
        <v>435</v>
      </c>
      <c r="D73" s="4" t="s">
        <v>437</v>
      </c>
      <c r="E73" s="4" t="s">
        <v>13</v>
      </c>
      <c r="F73" s="4" t="s">
        <v>439</v>
      </c>
      <c r="G73" s="4" t="s">
        <v>440</v>
      </c>
      <c r="H73" s="16" t="s">
        <v>13</v>
      </c>
      <c r="I73" s="16" t="s">
        <v>13</v>
      </c>
      <c r="J73" s="48" t="s">
        <v>442</v>
      </c>
      <c r="K73" s="29" t="s">
        <v>444</v>
      </c>
    </row>
    <row r="74" spans="2:11" ht="162.75" customHeight="1">
      <c r="B74" s="223"/>
      <c r="C74" s="223"/>
      <c r="D74" s="4" t="s">
        <v>449</v>
      </c>
      <c r="E74" s="4" t="s">
        <v>13</v>
      </c>
      <c r="F74" s="4" t="s">
        <v>93</v>
      </c>
      <c r="G74" s="4" t="s">
        <v>451</v>
      </c>
      <c r="H74" s="12">
        <v>2025</v>
      </c>
      <c r="I74" s="12">
        <v>2025</v>
      </c>
      <c r="J74" s="16" t="s">
        <v>453</v>
      </c>
      <c r="K74" s="40" t="s">
        <v>454</v>
      </c>
    </row>
    <row r="75" spans="2:11" ht="15.75" customHeight="1">
      <c r="B75" s="224">
        <v>19</v>
      </c>
      <c r="C75" s="224" t="s">
        <v>457</v>
      </c>
      <c r="D75" s="4" t="s">
        <v>459</v>
      </c>
      <c r="E75" s="4" t="s">
        <v>13</v>
      </c>
      <c r="F75" s="4" t="s">
        <v>93</v>
      </c>
      <c r="G75" s="4" t="s">
        <v>462</v>
      </c>
      <c r="H75" s="16" t="s">
        <v>13</v>
      </c>
      <c r="I75" s="16" t="s">
        <v>13</v>
      </c>
      <c r="J75" s="16" t="s">
        <v>466</v>
      </c>
      <c r="K75" s="16" t="s">
        <v>467</v>
      </c>
    </row>
    <row r="76" spans="2:11" ht="15.75" customHeight="1">
      <c r="B76" s="225"/>
      <c r="C76" s="225"/>
      <c r="D76" s="4" t="s">
        <v>469</v>
      </c>
      <c r="E76" s="4" t="s">
        <v>13</v>
      </c>
      <c r="F76" s="4" t="s">
        <v>93</v>
      </c>
      <c r="G76" s="35" t="s">
        <v>470</v>
      </c>
      <c r="H76" s="12" t="s">
        <v>150</v>
      </c>
      <c r="I76" s="12" t="s">
        <v>150</v>
      </c>
      <c r="J76" s="12" t="s">
        <v>472</v>
      </c>
      <c r="K76" s="18"/>
    </row>
    <row r="77" spans="2:11" ht="15.75" customHeight="1">
      <c r="B77" s="223"/>
      <c r="C77" s="223"/>
      <c r="D77" s="4" t="s">
        <v>475</v>
      </c>
      <c r="E77" s="4" t="s">
        <v>13</v>
      </c>
      <c r="F77" s="4" t="s">
        <v>93</v>
      </c>
      <c r="G77" s="4" t="s">
        <v>476</v>
      </c>
      <c r="H77" s="16" t="s">
        <v>13</v>
      </c>
      <c r="I77" s="16" t="s">
        <v>13</v>
      </c>
      <c r="J77" s="49" t="s">
        <v>418</v>
      </c>
      <c r="K77" s="50" t="s">
        <v>113</v>
      </c>
    </row>
    <row r="78" spans="2:11" ht="15.75" customHeight="1">
      <c r="B78" s="224">
        <v>20</v>
      </c>
      <c r="C78" s="224" t="s">
        <v>482</v>
      </c>
      <c r="D78" s="224" t="s">
        <v>484</v>
      </c>
      <c r="E78" s="224" t="s">
        <v>13</v>
      </c>
      <c r="F78" s="224" t="s">
        <v>93</v>
      </c>
      <c r="G78" s="4" t="s">
        <v>486</v>
      </c>
      <c r="H78" s="16" t="s">
        <v>13</v>
      </c>
      <c r="I78" s="16" t="s">
        <v>13</v>
      </c>
      <c r="J78" s="16" t="s">
        <v>488</v>
      </c>
      <c r="K78" s="40" t="s">
        <v>113</v>
      </c>
    </row>
    <row r="79" spans="2:11" ht="15.75" customHeight="1">
      <c r="B79" s="225"/>
      <c r="C79" s="225"/>
      <c r="D79" s="225"/>
      <c r="E79" s="225"/>
      <c r="F79" s="225"/>
      <c r="G79" s="4" t="s">
        <v>491</v>
      </c>
      <c r="H79" s="16" t="s">
        <v>13</v>
      </c>
      <c r="I79" s="16" t="s">
        <v>13</v>
      </c>
      <c r="J79" s="9" t="s">
        <v>494</v>
      </c>
      <c r="K79" s="42" t="s">
        <v>113</v>
      </c>
    </row>
    <row r="80" spans="2:11" ht="15.75" customHeight="1">
      <c r="B80" s="225"/>
      <c r="C80" s="225"/>
      <c r="D80" s="223"/>
      <c r="E80" s="223"/>
      <c r="F80" s="223"/>
      <c r="G80" s="35" t="s">
        <v>498</v>
      </c>
      <c r="H80" s="16" t="s">
        <v>13</v>
      </c>
      <c r="I80" s="16" t="s">
        <v>13</v>
      </c>
      <c r="J80" s="52" t="s">
        <v>500</v>
      </c>
      <c r="K80" s="8"/>
    </row>
    <row r="81" spans="2:11" ht="15.75" customHeight="1">
      <c r="B81" s="225"/>
      <c r="C81" s="225"/>
      <c r="D81" s="4" t="s">
        <v>503</v>
      </c>
      <c r="E81" s="4" t="s">
        <v>13</v>
      </c>
      <c r="F81" s="4" t="s">
        <v>93</v>
      </c>
      <c r="G81" s="4" t="s">
        <v>505</v>
      </c>
      <c r="H81" s="16" t="s">
        <v>13</v>
      </c>
      <c r="I81" s="16" t="s">
        <v>13</v>
      </c>
      <c r="J81" s="16" t="s">
        <v>507</v>
      </c>
      <c r="K81" s="16" t="s">
        <v>508</v>
      </c>
    </row>
    <row r="82" spans="2:11" ht="15.75" customHeight="1">
      <c r="B82" s="225"/>
      <c r="C82" s="225"/>
      <c r="D82" s="224" t="s">
        <v>509</v>
      </c>
      <c r="E82" s="224" t="s">
        <v>13</v>
      </c>
      <c r="F82" s="224" t="s">
        <v>93</v>
      </c>
      <c r="G82" s="4" t="s">
        <v>511</v>
      </c>
      <c r="H82" s="16" t="s">
        <v>13</v>
      </c>
      <c r="I82" s="16" t="s">
        <v>13</v>
      </c>
      <c r="J82" s="53" t="s">
        <v>512</v>
      </c>
      <c r="K82" s="40" t="s">
        <v>113</v>
      </c>
    </row>
    <row r="83" spans="2:11" ht="15.75" customHeight="1">
      <c r="B83" s="225"/>
      <c r="C83" s="225"/>
      <c r="D83" s="225"/>
      <c r="E83" s="225"/>
      <c r="F83" s="225"/>
      <c r="G83" s="4" t="s">
        <v>515</v>
      </c>
      <c r="H83" s="16" t="s">
        <v>13</v>
      </c>
      <c r="I83" s="16" t="s">
        <v>13</v>
      </c>
      <c r="J83" s="54" t="s">
        <v>518</v>
      </c>
      <c r="K83" s="40" t="s">
        <v>113</v>
      </c>
    </row>
    <row r="84" spans="2:11" ht="15.75" customHeight="1">
      <c r="B84" s="225"/>
      <c r="C84" s="225"/>
      <c r="D84" s="225"/>
      <c r="E84" s="225"/>
      <c r="F84" s="225"/>
      <c r="G84" s="4" t="s">
        <v>522</v>
      </c>
      <c r="H84" s="16" t="s">
        <v>13</v>
      </c>
      <c r="I84" s="16" t="s">
        <v>13</v>
      </c>
      <c r="J84" s="55" t="s">
        <v>524</v>
      </c>
      <c r="K84" s="9" t="s">
        <v>525</v>
      </c>
    </row>
    <row r="85" spans="2:11" ht="15.75" customHeight="1">
      <c r="B85" s="225"/>
      <c r="C85" s="225"/>
      <c r="D85" s="223"/>
      <c r="E85" s="223"/>
      <c r="F85" s="223"/>
      <c r="G85" s="35" t="s">
        <v>526</v>
      </c>
      <c r="H85" s="16" t="s">
        <v>13</v>
      </c>
      <c r="I85" s="16" t="s">
        <v>13</v>
      </c>
      <c r="J85" s="55" t="s">
        <v>528</v>
      </c>
      <c r="K85" s="40" t="s">
        <v>113</v>
      </c>
    </row>
    <row r="86" spans="2:11" ht="15.75" customHeight="1">
      <c r="B86" s="225"/>
      <c r="C86" s="225"/>
      <c r="D86" s="4" t="s">
        <v>530</v>
      </c>
      <c r="E86" s="4" t="s">
        <v>13</v>
      </c>
      <c r="F86" s="4" t="s">
        <v>93</v>
      </c>
      <c r="G86" s="4" t="s">
        <v>531</v>
      </c>
      <c r="H86" s="16" t="s">
        <v>13</v>
      </c>
      <c r="I86" s="16" t="s">
        <v>13</v>
      </c>
      <c r="J86" s="16" t="s">
        <v>533</v>
      </c>
      <c r="K86" s="16"/>
    </row>
    <row r="87" spans="2:11" ht="15.75" customHeight="1">
      <c r="B87" s="225"/>
      <c r="C87" s="225"/>
      <c r="D87" s="224" t="s">
        <v>535</v>
      </c>
      <c r="E87" s="224" t="s">
        <v>13</v>
      </c>
      <c r="F87" s="224" t="s">
        <v>93</v>
      </c>
      <c r="G87" s="4" t="s">
        <v>538</v>
      </c>
      <c r="H87" s="16" t="s">
        <v>13</v>
      </c>
      <c r="I87" s="16" t="s">
        <v>13</v>
      </c>
      <c r="J87" s="16" t="s">
        <v>541</v>
      </c>
      <c r="K87" s="40" t="s">
        <v>113</v>
      </c>
    </row>
    <row r="88" spans="2:11" ht="15.75" customHeight="1">
      <c r="B88" s="225"/>
      <c r="C88" s="225"/>
      <c r="D88" s="225"/>
      <c r="E88" s="225"/>
      <c r="F88" s="225"/>
      <c r="G88" s="4" t="s">
        <v>543</v>
      </c>
      <c r="H88" s="16" t="s">
        <v>13</v>
      </c>
      <c r="I88" s="16" t="s">
        <v>13</v>
      </c>
      <c r="J88" s="56" t="s">
        <v>545</v>
      </c>
      <c r="K88" s="9" t="s">
        <v>547</v>
      </c>
    </row>
    <row r="89" spans="2:11" ht="15.75" customHeight="1">
      <c r="B89" s="223"/>
      <c r="C89" s="223"/>
      <c r="D89" s="223"/>
      <c r="E89" s="223"/>
      <c r="F89" s="223"/>
      <c r="G89" s="4" t="s">
        <v>549</v>
      </c>
      <c r="H89" s="16" t="s">
        <v>13</v>
      </c>
      <c r="I89" s="16" t="s">
        <v>13</v>
      </c>
      <c r="J89" s="55" t="s">
        <v>552</v>
      </c>
      <c r="K89" s="9" t="s">
        <v>525</v>
      </c>
    </row>
    <row r="90" spans="2:11" ht="127.5" customHeight="1">
      <c r="B90" s="224">
        <v>21</v>
      </c>
      <c r="C90" s="224" t="s">
        <v>553</v>
      </c>
      <c r="D90" s="224" t="s">
        <v>554</v>
      </c>
      <c r="E90" s="224" t="s">
        <v>13</v>
      </c>
      <c r="F90" s="224" t="s">
        <v>14</v>
      </c>
      <c r="G90" s="4" t="s">
        <v>556</v>
      </c>
      <c r="H90" s="256" t="s">
        <v>13</v>
      </c>
      <c r="I90" s="256" t="s">
        <v>13</v>
      </c>
      <c r="J90" s="5" t="s">
        <v>559</v>
      </c>
      <c r="K90" s="8"/>
    </row>
    <row r="91" spans="2:11" ht="15.75" customHeight="1">
      <c r="B91" s="225"/>
      <c r="C91" s="225"/>
      <c r="D91" s="223"/>
      <c r="E91" s="223"/>
      <c r="F91" s="223"/>
      <c r="G91" s="4" t="s">
        <v>563</v>
      </c>
      <c r="H91" s="223"/>
      <c r="I91" s="223"/>
      <c r="J91" s="8"/>
      <c r="K91" s="8"/>
    </row>
    <row r="92" spans="2:11" ht="15.75" customHeight="1">
      <c r="B92" s="225"/>
      <c r="C92" s="225"/>
      <c r="D92" s="4" t="s">
        <v>565</v>
      </c>
      <c r="E92" s="4" t="s">
        <v>13</v>
      </c>
      <c r="F92" s="4" t="s">
        <v>14</v>
      </c>
      <c r="G92" s="4" t="s">
        <v>567</v>
      </c>
      <c r="H92" s="5" t="s">
        <v>13</v>
      </c>
      <c r="I92" s="5" t="s">
        <v>568</v>
      </c>
      <c r="J92" s="5" t="s">
        <v>569</v>
      </c>
      <c r="K92" s="8"/>
    </row>
    <row r="93" spans="2:11" ht="15.75" customHeight="1">
      <c r="B93" s="225"/>
      <c r="C93" s="225"/>
      <c r="D93" s="4" t="s">
        <v>570</v>
      </c>
      <c r="E93" s="4" t="s">
        <v>13</v>
      </c>
      <c r="F93" s="4" t="s">
        <v>571</v>
      </c>
      <c r="G93" s="4" t="s">
        <v>572</v>
      </c>
      <c r="H93" s="16" t="s">
        <v>13</v>
      </c>
      <c r="I93" s="16" t="s">
        <v>13</v>
      </c>
      <c r="J93" s="9" t="s">
        <v>418</v>
      </c>
      <c r="K93" s="42" t="s">
        <v>113</v>
      </c>
    </row>
    <row r="94" spans="2:11" ht="116.25" customHeight="1">
      <c r="B94" s="225"/>
      <c r="C94" s="225"/>
      <c r="D94" s="224" t="s">
        <v>574</v>
      </c>
      <c r="E94" s="224" t="s">
        <v>13</v>
      </c>
      <c r="F94" s="224" t="s">
        <v>14</v>
      </c>
      <c r="G94" s="4" t="s">
        <v>577</v>
      </c>
      <c r="H94" s="260" t="s">
        <v>13</v>
      </c>
      <c r="I94" s="260" t="s">
        <v>579</v>
      </c>
      <c r="J94" s="9" t="s">
        <v>580</v>
      </c>
      <c r="K94" s="42" t="s">
        <v>581</v>
      </c>
    </row>
    <row r="95" spans="2:11" ht="15.75" customHeight="1">
      <c r="B95" s="223"/>
      <c r="C95" s="223"/>
      <c r="D95" s="223"/>
      <c r="E95" s="223"/>
      <c r="F95" s="223"/>
      <c r="G95" s="4" t="s">
        <v>585</v>
      </c>
      <c r="H95" s="223"/>
      <c r="I95" s="223"/>
      <c r="J95" s="9" t="s">
        <v>587</v>
      </c>
      <c r="K95" s="9" t="s">
        <v>588</v>
      </c>
    </row>
    <row r="96" spans="2:11" ht="15.75" customHeight="1">
      <c r="B96" s="224">
        <v>22</v>
      </c>
      <c r="C96" s="224" t="s">
        <v>590</v>
      </c>
      <c r="D96" s="4" t="s">
        <v>565</v>
      </c>
      <c r="E96" s="4" t="s">
        <v>13</v>
      </c>
      <c r="F96" s="4" t="s">
        <v>14</v>
      </c>
      <c r="G96" s="4" t="s">
        <v>593</v>
      </c>
      <c r="H96" s="5" t="s">
        <v>13</v>
      </c>
      <c r="I96" s="5" t="s">
        <v>13</v>
      </c>
      <c r="J96" s="5" t="s">
        <v>569</v>
      </c>
      <c r="K96" s="8"/>
    </row>
    <row r="97" spans="2:11" ht="15.75" customHeight="1">
      <c r="B97" s="225"/>
      <c r="C97" s="225"/>
      <c r="D97" s="224" t="s">
        <v>595</v>
      </c>
      <c r="E97" s="224" t="s">
        <v>13</v>
      </c>
      <c r="F97" s="224" t="s">
        <v>14</v>
      </c>
      <c r="G97" s="4" t="s">
        <v>599</v>
      </c>
      <c r="H97" s="5" t="s">
        <v>13</v>
      </c>
      <c r="I97" s="5" t="s">
        <v>13</v>
      </c>
      <c r="J97" s="9" t="s">
        <v>600</v>
      </c>
      <c r="K97" s="60" t="s">
        <v>602</v>
      </c>
    </row>
    <row r="98" spans="2:11" ht="15.75" customHeight="1">
      <c r="B98" s="225"/>
      <c r="C98" s="225"/>
      <c r="D98" s="223"/>
      <c r="E98" s="223"/>
      <c r="F98" s="223"/>
      <c r="G98" s="4" t="s">
        <v>605</v>
      </c>
      <c r="H98" s="5" t="s">
        <v>13</v>
      </c>
      <c r="I98" s="5" t="s">
        <v>13</v>
      </c>
      <c r="J98" s="5" t="s">
        <v>606</v>
      </c>
      <c r="K98" s="8"/>
    </row>
    <row r="99" spans="2:11" ht="15.75" customHeight="1">
      <c r="B99" s="223"/>
      <c r="C99" s="223"/>
      <c r="D99" s="4" t="s">
        <v>609</v>
      </c>
      <c r="E99" s="4" t="s">
        <v>13</v>
      </c>
      <c r="F99" s="4" t="s">
        <v>14</v>
      </c>
      <c r="G99" s="4" t="s">
        <v>611</v>
      </c>
      <c r="H99" s="5" t="s">
        <v>13</v>
      </c>
      <c r="I99" s="5" t="s">
        <v>13</v>
      </c>
      <c r="J99" s="45" t="s">
        <v>614</v>
      </c>
      <c r="K99" s="42" t="s">
        <v>615</v>
      </c>
    </row>
    <row r="100" spans="2:11" ht="15.75" customHeight="1">
      <c r="B100" s="224">
        <v>23</v>
      </c>
      <c r="C100" s="224" t="s">
        <v>620</v>
      </c>
      <c r="D100" s="51" t="s">
        <v>565</v>
      </c>
      <c r="E100" s="4" t="s">
        <v>13</v>
      </c>
      <c r="F100" s="4" t="s">
        <v>14</v>
      </c>
      <c r="G100" s="4" t="s">
        <v>621</v>
      </c>
      <c r="H100" s="5" t="s">
        <v>13</v>
      </c>
      <c r="I100" s="5" t="s">
        <v>13</v>
      </c>
      <c r="J100" s="5" t="s">
        <v>569</v>
      </c>
      <c r="K100" s="8"/>
    </row>
    <row r="101" spans="2:11" ht="15.75" customHeight="1">
      <c r="B101" s="225"/>
      <c r="C101" s="225"/>
      <c r="D101" s="262" t="s">
        <v>623</v>
      </c>
      <c r="E101" s="224" t="s">
        <v>13</v>
      </c>
      <c r="F101" s="4" t="s">
        <v>93</v>
      </c>
      <c r="G101" s="4" t="s">
        <v>627</v>
      </c>
      <c r="H101" s="5" t="s">
        <v>13</v>
      </c>
      <c r="I101" s="5" t="s">
        <v>13</v>
      </c>
      <c r="J101" s="5" t="s">
        <v>569</v>
      </c>
      <c r="K101" s="8"/>
    </row>
    <row r="102" spans="2:11" ht="15.75" customHeight="1">
      <c r="B102" s="225"/>
      <c r="C102" s="225"/>
      <c r="D102" s="225"/>
      <c r="E102" s="225"/>
      <c r="F102" s="4" t="s">
        <v>138</v>
      </c>
      <c r="G102" s="4" t="s">
        <v>629</v>
      </c>
      <c r="H102" s="5" t="s">
        <v>13</v>
      </c>
      <c r="I102" s="5" t="s">
        <v>13</v>
      </c>
      <c r="J102" s="5" t="s">
        <v>569</v>
      </c>
      <c r="K102" s="8"/>
    </row>
    <row r="103" spans="2:11" ht="15.75" customHeight="1">
      <c r="B103" s="225"/>
      <c r="C103" s="225"/>
      <c r="D103" s="223"/>
      <c r="E103" s="223"/>
      <c r="F103" s="31"/>
      <c r="G103" s="4" t="s">
        <v>632</v>
      </c>
      <c r="H103" s="5" t="s">
        <v>13</v>
      </c>
      <c r="I103" s="5" t="s">
        <v>13</v>
      </c>
      <c r="J103" s="5" t="s">
        <v>569</v>
      </c>
      <c r="K103" s="8"/>
    </row>
    <row r="104" spans="2:11" ht="163.5" customHeight="1">
      <c r="B104" s="225"/>
      <c r="C104" s="225"/>
      <c r="D104" s="222" t="s">
        <v>636</v>
      </c>
      <c r="E104" s="224" t="s">
        <v>13</v>
      </c>
      <c r="F104" s="4" t="s">
        <v>638</v>
      </c>
      <c r="G104" s="224" t="s">
        <v>639</v>
      </c>
      <c r="H104" s="260" t="s">
        <v>13</v>
      </c>
      <c r="I104" s="260" t="s">
        <v>13</v>
      </c>
      <c r="J104" s="260" t="s">
        <v>569</v>
      </c>
      <c r="K104" s="261"/>
    </row>
    <row r="105" spans="2:11" ht="15.75" customHeight="1">
      <c r="B105" s="223"/>
      <c r="C105" s="223"/>
      <c r="D105" s="223"/>
      <c r="E105" s="223"/>
      <c r="F105" s="4" t="s">
        <v>642</v>
      </c>
      <c r="G105" s="223"/>
      <c r="H105" s="223"/>
      <c r="I105" s="223"/>
      <c r="J105" s="223"/>
      <c r="K105" s="223"/>
    </row>
    <row r="106" spans="2:11" ht="131.25" customHeight="1">
      <c r="B106" s="224">
        <v>24</v>
      </c>
      <c r="C106" s="224" t="s">
        <v>644</v>
      </c>
      <c r="D106" s="224" t="s">
        <v>645</v>
      </c>
      <c r="E106" s="224" t="s">
        <v>13</v>
      </c>
      <c r="F106" s="4" t="s">
        <v>647</v>
      </c>
      <c r="G106" s="4" t="s">
        <v>648</v>
      </c>
      <c r="H106" s="32" t="s">
        <v>13</v>
      </c>
      <c r="I106" s="16" t="s">
        <v>13</v>
      </c>
      <c r="J106" s="16" t="s">
        <v>650</v>
      </c>
      <c r="K106" s="23" t="s">
        <v>113</v>
      </c>
    </row>
    <row r="107" spans="2:11" ht="15.75" customHeight="1">
      <c r="B107" s="223"/>
      <c r="C107" s="223"/>
      <c r="D107" s="223"/>
      <c r="E107" s="223"/>
      <c r="F107" s="4" t="s">
        <v>654</v>
      </c>
      <c r="G107" s="4" t="s">
        <v>655</v>
      </c>
      <c r="H107" s="36" t="s">
        <v>13</v>
      </c>
      <c r="I107" s="12" t="s">
        <v>13</v>
      </c>
      <c r="J107" s="61" t="s">
        <v>657</v>
      </c>
      <c r="K107" s="16" t="s">
        <v>659</v>
      </c>
    </row>
    <row r="108" spans="2:11" ht="104.25" customHeight="1">
      <c r="B108" s="224">
        <v>25</v>
      </c>
      <c r="C108" s="224" t="s">
        <v>660</v>
      </c>
      <c r="D108" s="224" t="s">
        <v>661</v>
      </c>
      <c r="E108" s="224" t="s">
        <v>13</v>
      </c>
      <c r="F108" s="224" t="s">
        <v>93</v>
      </c>
      <c r="G108" s="4" t="s">
        <v>663</v>
      </c>
      <c r="H108" s="16" t="s">
        <v>13</v>
      </c>
      <c r="I108" s="16" t="s">
        <v>13</v>
      </c>
      <c r="J108" s="16" t="s">
        <v>418</v>
      </c>
      <c r="K108" s="40" t="s">
        <v>113</v>
      </c>
    </row>
    <row r="109" spans="2:11" ht="15.75" customHeight="1">
      <c r="B109" s="225"/>
      <c r="C109" s="225"/>
      <c r="D109" s="223"/>
      <c r="E109" s="223"/>
      <c r="F109" s="223"/>
      <c r="G109" s="4" t="s">
        <v>666</v>
      </c>
      <c r="H109" s="8"/>
      <c r="I109" s="8"/>
      <c r="J109" s="8"/>
      <c r="K109" s="8"/>
    </row>
    <row r="110" spans="2:11" ht="72" customHeight="1">
      <c r="B110" s="225"/>
      <c r="C110" s="225"/>
      <c r="D110" s="224" t="s">
        <v>668</v>
      </c>
      <c r="E110" s="224" t="s">
        <v>13</v>
      </c>
      <c r="F110" s="224" t="s">
        <v>93</v>
      </c>
      <c r="G110" s="4" t="s">
        <v>669</v>
      </c>
      <c r="H110" s="16" t="s">
        <v>13</v>
      </c>
      <c r="I110" s="16" t="s">
        <v>13</v>
      </c>
      <c r="J110" s="16" t="s">
        <v>671</v>
      </c>
      <c r="K110" s="40" t="s">
        <v>113</v>
      </c>
    </row>
    <row r="111" spans="2:11" ht="25.5" customHeight="1">
      <c r="B111" s="223"/>
      <c r="C111" s="223"/>
      <c r="D111" s="223"/>
      <c r="E111" s="223"/>
      <c r="F111" s="223"/>
      <c r="G111" s="4" t="s">
        <v>672</v>
      </c>
      <c r="H111" s="8"/>
      <c r="I111" s="8"/>
      <c r="J111" s="8"/>
      <c r="K111" s="8"/>
    </row>
    <row r="112" spans="2:11" ht="55.5" customHeight="1">
      <c r="B112" s="224">
        <v>26</v>
      </c>
      <c r="C112" s="224" t="s">
        <v>675</v>
      </c>
      <c r="D112" s="224" t="s">
        <v>676</v>
      </c>
      <c r="E112" s="224" t="s">
        <v>13</v>
      </c>
      <c r="F112" s="224" t="s">
        <v>14</v>
      </c>
      <c r="G112" s="224" t="s">
        <v>678</v>
      </c>
      <c r="H112" s="263" t="s">
        <v>13</v>
      </c>
      <c r="I112" s="263" t="s">
        <v>13</v>
      </c>
      <c r="J112" s="263" t="s">
        <v>569</v>
      </c>
      <c r="K112" s="263"/>
    </row>
    <row r="113" spans="2:11" ht="15.75" customHeight="1">
      <c r="B113" s="225"/>
      <c r="C113" s="225"/>
      <c r="D113" s="223"/>
      <c r="E113" s="223"/>
      <c r="F113" s="223"/>
      <c r="G113" s="223"/>
      <c r="H113" s="223"/>
      <c r="I113" s="223"/>
      <c r="J113" s="223"/>
      <c r="K113" s="223"/>
    </row>
    <row r="114" spans="2:11" ht="203.25" customHeight="1">
      <c r="B114" s="225"/>
      <c r="C114" s="225"/>
      <c r="D114" s="224" t="s">
        <v>685</v>
      </c>
      <c r="E114" s="224" t="s">
        <v>13</v>
      </c>
      <c r="F114" s="4" t="s">
        <v>686</v>
      </c>
      <c r="G114" s="224" t="s">
        <v>687</v>
      </c>
      <c r="H114" s="241" t="s">
        <v>13</v>
      </c>
      <c r="I114" s="241" t="s">
        <v>13</v>
      </c>
      <c r="J114" s="241" t="s">
        <v>688</v>
      </c>
      <c r="K114" s="265" t="s">
        <v>689</v>
      </c>
    </row>
    <row r="115" spans="2:11" ht="15.75" customHeight="1">
      <c r="B115" s="225"/>
      <c r="C115" s="225"/>
      <c r="D115" s="223"/>
      <c r="E115" s="223"/>
      <c r="F115" s="4" t="s">
        <v>691</v>
      </c>
      <c r="G115" s="223"/>
      <c r="H115" s="223"/>
      <c r="I115" s="223"/>
      <c r="J115" s="223"/>
      <c r="K115" s="223"/>
    </row>
    <row r="116" spans="2:11" ht="15.75" customHeight="1">
      <c r="B116" s="225"/>
      <c r="C116" s="225"/>
      <c r="D116" s="222" t="s">
        <v>696</v>
      </c>
      <c r="E116" s="224" t="s">
        <v>13</v>
      </c>
      <c r="F116" s="4" t="s">
        <v>698</v>
      </c>
      <c r="G116" s="4" t="s">
        <v>700</v>
      </c>
      <c r="H116" s="236" t="s">
        <v>13</v>
      </c>
      <c r="I116" s="236" t="s">
        <v>13</v>
      </c>
      <c r="J116" s="264" t="s">
        <v>702</v>
      </c>
      <c r="K116" s="60" t="s">
        <v>704</v>
      </c>
    </row>
    <row r="117" spans="2:11" ht="15.75" customHeight="1">
      <c r="B117" s="225"/>
      <c r="C117" s="225"/>
      <c r="D117" s="225"/>
      <c r="E117" s="225"/>
      <c r="F117" s="4" t="s">
        <v>707</v>
      </c>
      <c r="G117" s="4" t="s">
        <v>709</v>
      </c>
      <c r="H117" s="225"/>
      <c r="I117" s="225"/>
      <c r="J117" s="225"/>
      <c r="K117" s="8"/>
    </row>
    <row r="118" spans="2:11" ht="15.75" customHeight="1">
      <c r="B118" s="225"/>
      <c r="C118" s="225"/>
      <c r="D118" s="223"/>
      <c r="E118" s="223"/>
      <c r="F118" s="4" t="s">
        <v>654</v>
      </c>
      <c r="G118" s="4" t="s">
        <v>713</v>
      </c>
      <c r="H118" s="223"/>
      <c r="I118" s="223"/>
      <c r="J118" s="223"/>
      <c r="K118" s="8"/>
    </row>
    <row r="119" spans="2:11" ht="15.75" customHeight="1">
      <c r="B119" s="225"/>
      <c r="C119" s="225"/>
      <c r="D119" s="224" t="s">
        <v>715</v>
      </c>
      <c r="E119" s="224" t="s">
        <v>13</v>
      </c>
      <c r="F119" s="4" t="s">
        <v>72</v>
      </c>
      <c r="G119" s="224" t="s">
        <v>720</v>
      </c>
      <c r="H119" s="257" t="s">
        <v>13</v>
      </c>
      <c r="I119" s="257" t="s">
        <v>13</v>
      </c>
      <c r="J119" s="241" t="s">
        <v>724</v>
      </c>
      <c r="K119" s="265" t="s">
        <v>689</v>
      </c>
    </row>
    <row r="120" spans="2:11" ht="15.75" customHeight="1">
      <c r="B120" s="225"/>
      <c r="C120" s="225"/>
      <c r="D120" s="225"/>
      <c r="E120" s="225"/>
      <c r="F120" s="4" t="s">
        <v>707</v>
      </c>
      <c r="G120" s="225"/>
      <c r="H120" s="225"/>
      <c r="I120" s="225"/>
      <c r="J120" s="225"/>
      <c r="K120" s="225"/>
    </row>
    <row r="121" spans="2:11" ht="15.75" customHeight="1">
      <c r="B121" s="223"/>
      <c r="C121" s="223"/>
      <c r="D121" s="223"/>
      <c r="E121" s="223"/>
      <c r="F121" s="4" t="s">
        <v>654</v>
      </c>
      <c r="G121" s="223"/>
      <c r="H121" s="223"/>
      <c r="I121" s="223"/>
      <c r="J121" s="223"/>
      <c r="K121" s="223"/>
    </row>
    <row r="122" spans="2:11" ht="15.75" customHeight="1">
      <c r="B122" s="224">
        <v>27</v>
      </c>
      <c r="C122" s="4" t="s">
        <v>732</v>
      </c>
      <c r="D122" s="224" t="s">
        <v>733</v>
      </c>
      <c r="E122" s="224" t="s">
        <v>13</v>
      </c>
      <c r="F122" s="224" t="s">
        <v>210</v>
      </c>
      <c r="G122" s="4" t="s">
        <v>735</v>
      </c>
      <c r="H122" s="5" t="s">
        <v>13</v>
      </c>
      <c r="I122" s="5" t="s">
        <v>13</v>
      </c>
      <c r="J122" s="62" t="s">
        <v>737</v>
      </c>
      <c r="K122" s="8"/>
    </row>
    <row r="123" spans="2:11" ht="15.75" customHeight="1">
      <c r="B123" s="225"/>
      <c r="C123" s="4" t="s">
        <v>740</v>
      </c>
      <c r="D123" s="223"/>
      <c r="E123" s="223"/>
      <c r="F123" s="223"/>
      <c r="G123" s="4" t="s">
        <v>741</v>
      </c>
      <c r="H123" s="8"/>
      <c r="I123" s="8"/>
      <c r="J123" s="62" t="s">
        <v>737</v>
      </c>
      <c r="K123" s="8"/>
    </row>
    <row r="124" spans="2:11" ht="15.75" customHeight="1">
      <c r="B124" s="225"/>
      <c r="C124" s="31"/>
      <c r="D124" s="224" t="s">
        <v>742</v>
      </c>
      <c r="E124" s="224" t="s">
        <v>13</v>
      </c>
      <c r="F124" s="224" t="s">
        <v>210</v>
      </c>
      <c r="G124" s="4" t="s">
        <v>745</v>
      </c>
      <c r="H124" s="5" t="s">
        <v>13</v>
      </c>
      <c r="I124" s="5" t="s">
        <v>13</v>
      </c>
      <c r="J124" s="62" t="s">
        <v>737</v>
      </c>
      <c r="K124" s="8"/>
    </row>
    <row r="125" spans="2:11" ht="15.75" customHeight="1">
      <c r="B125" s="225"/>
      <c r="C125" s="31"/>
      <c r="D125" s="223"/>
      <c r="E125" s="223"/>
      <c r="F125" s="223"/>
      <c r="G125" s="4" t="s">
        <v>749</v>
      </c>
      <c r="H125" s="8"/>
      <c r="I125" s="8"/>
      <c r="J125" s="62" t="s">
        <v>737</v>
      </c>
      <c r="K125" s="8"/>
    </row>
    <row r="126" spans="2:11" ht="15.75" customHeight="1">
      <c r="B126" s="225"/>
      <c r="C126" s="31"/>
      <c r="D126" s="224" t="s">
        <v>752</v>
      </c>
      <c r="E126" s="224" t="s">
        <v>13</v>
      </c>
      <c r="F126" s="224" t="s">
        <v>753</v>
      </c>
      <c r="G126" s="4" t="s">
        <v>754</v>
      </c>
      <c r="H126" s="5" t="s">
        <v>13</v>
      </c>
      <c r="I126" s="5" t="s">
        <v>13</v>
      </c>
      <c r="J126" s="37" t="s">
        <v>756</v>
      </c>
      <c r="K126" s="63"/>
    </row>
    <row r="127" spans="2:11" ht="15.75" customHeight="1">
      <c r="B127" s="225"/>
      <c r="C127" s="31"/>
      <c r="D127" s="225"/>
      <c r="E127" s="225"/>
      <c r="F127" s="225"/>
      <c r="G127" s="4" t="s">
        <v>758</v>
      </c>
      <c r="H127" s="8"/>
      <c r="I127" s="8"/>
      <c r="J127" s="62" t="s">
        <v>760</v>
      </c>
      <c r="K127" s="64" t="s">
        <v>761</v>
      </c>
    </row>
    <row r="128" spans="2:11" ht="15.75" customHeight="1">
      <c r="B128" s="225"/>
      <c r="C128" s="31"/>
      <c r="D128" s="223"/>
      <c r="E128" s="223"/>
      <c r="F128" s="223"/>
      <c r="G128" s="4" t="s">
        <v>766</v>
      </c>
      <c r="H128" s="8"/>
      <c r="I128" s="8"/>
      <c r="J128" s="62" t="s">
        <v>768</v>
      </c>
      <c r="K128" s="42" t="s">
        <v>770</v>
      </c>
    </row>
    <row r="129" spans="2:11" ht="15.75" customHeight="1">
      <c r="B129" s="225"/>
      <c r="C129" s="31"/>
      <c r="D129" s="224" t="s">
        <v>773</v>
      </c>
      <c r="E129" s="224" t="s">
        <v>13</v>
      </c>
      <c r="F129" s="4" t="s">
        <v>236</v>
      </c>
      <c r="G129" s="224" t="s">
        <v>775</v>
      </c>
      <c r="H129" s="263" t="s">
        <v>776</v>
      </c>
      <c r="I129" s="263" t="s">
        <v>13</v>
      </c>
      <c r="J129" s="266" t="s">
        <v>779</v>
      </c>
      <c r="K129" s="267" t="s">
        <v>781</v>
      </c>
    </row>
    <row r="130" spans="2:11" ht="15.75" customHeight="1">
      <c r="B130" s="223"/>
      <c r="C130" s="31"/>
      <c r="D130" s="223"/>
      <c r="E130" s="223"/>
      <c r="F130" s="4" t="s">
        <v>788</v>
      </c>
      <c r="G130" s="223"/>
      <c r="H130" s="223"/>
      <c r="I130" s="223"/>
      <c r="J130" s="223"/>
      <c r="K130" s="223"/>
    </row>
    <row r="131" spans="2:11" ht="51" customHeight="1">
      <c r="B131" s="224">
        <v>28</v>
      </c>
      <c r="C131" s="229" t="s">
        <v>791</v>
      </c>
      <c r="D131" s="224" t="s">
        <v>792</v>
      </c>
      <c r="E131" s="224" t="s">
        <v>13</v>
      </c>
      <c r="F131" s="224" t="s">
        <v>210</v>
      </c>
      <c r="G131" s="4" t="s">
        <v>795</v>
      </c>
      <c r="H131" s="8"/>
      <c r="I131" s="8"/>
      <c r="J131" s="65" t="s">
        <v>282</v>
      </c>
      <c r="K131" s="8"/>
    </row>
    <row r="132" spans="2:11" ht="15.75" customHeight="1">
      <c r="B132" s="225"/>
      <c r="C132" s="225"/>
      <c r="D132" s="223"/>
      <c r="E132" s="223"/>
      <c r="F132" s="223"/>
      <c r="G132" s="4" t="s">
        <v>799</v>
      </c>
      <c r="H132" s="8"/>
      <c r="I132" s="8"/>
      <c r="J132" s="65" t="s">
        <v>282</v>
      </c>
      <c r="K132" s="8"/>
    </row>
    <row r="133" spans="2:11" ht="15.75" customHeight="1">
      <c r="B133" s="225"/>
      <c r="C133" s="225"/>
      <c r="D133" s="224" t="s">
        <v>752</v>
      </c>
      <c r="E133" s="224" t="s">
        <v>13</v>
      </c>
      <c r="F133" s="224" t="s">
        <v>210</v>
      </c>
      <c r="G133" s="4" t="s">
        <v>803</v>
      </c>
      <c r="H133" s="5" t="s">
        <v>13</v>
      </c>
      <c r="I133" s="5" t="s">
        <v>13</v>
      </c>
      <c r="J133" s="37" t="s">
        <v>756</v>
      </c>
      <c r="K133" s="42" t="s">
        <v>770</v>
      </c>
    </row>
    <row r="134" spans="2:11" ht="15.75" customHeight="1">
      <c r="B134" s="225"/>
      <c r="C134" s="225"/>
      <c r="D134" s="225"/>
      <c r="E134" s="225"/>
      <c r="F134" s="225"/>
      <c r="G134" s="4" t="s">
        <v>807</v>
      </c>
      <c r="H134" s="8"/>
      <c r="I134" s="8"/>
      <c r="J134" s="62" t="s">
        <v>760</v>
      </c>
      <c r="K134" s="64" t="s">
        <v>761</v>
      </c>
    </row>
    <row r="135" spans="2:11" ht="15.75" customHeight="1">
      <c r="B135" s="223"/>
      <c r="C135" s="223"/>
      <c r="D135" s="223"/>
      <c r="E135" s="223"/>
      <c r="F135" s="223"/>
      <c r="G135" s="4" t="s">
        <v>811</v>
      </c>
      <c r="H135" s="8"/>
      <c r="I135" s="8"/>
      <c r="J135" s="62" t="s">
        <v>768</v>
      </c>
      <c r="K135" s="42" t="s">
        <v>770</v>
      </c>
    </row>
    <row r="136" spans="2:11" ht="15.75" customHeight="1">
      <c r="B136" s="224">
        <v>29</v>
      </c>
      <c r="C136" s="224" t="s">
        <v>815</v>
      </c>
      <c r="D136" s="224" t="s">
        <v>816</v>
      </c>
      <c r="E136" s="224" t="s">
        <v>13</v>
      </c>
      <c r="F136" s="224" t="s">
        <v>236</v>
      </c>
      <c r="G136" s="4" t="s">
        <v>819</v>
      </c>
      <c r="H136" s="5" t="s">
        <v>13</v>
      </c>
      <c r="I136" s="5" t="s">
        <v>13</v>
      </c>
      <c r="J136" s="5" t="s">
        <v>282</v>
      </c>
      <c r="K136" s="8"/>
    </row>
    <row r="137" spans="2:11" ht="15.75" customHeight="1">
      <c r="B137" s="225"/>
      <c r="C137" s="225"/>
      <c r="D137" s="223"/>
      <c r="E137" s="223"/>
      <c r="F137" s="223"/>
      <c r="G137" s="4" t="s">
        <v>822</v>
      </c>
      <c r="H137" s="5" t="s">
        <v>13</v>
      </c>
      <c r="I137" s="5" t="s">
        <v>13</v>
      </c>
      <c r="J137" s="5" t="s">
        <v>282</v>
      </c>
      <c r="K137" s="8"/>
    </row>
    <row r="138" spans="2:11" ht="15.75" customHeight="1">
      <c r="B138" s="223"/>
      <c r="C138" s="223"/>
      <c r="D138" s="4" t="s">
        <v>824</v>
      </c>
      <c r="E138" s="4" t="s">
        <v>13</v>
      </c>
      <c r="F138" s="4" t="s">
        <v>236</v>
      </c>
      <c r="G138" s="4" t="s">
        <v>825</v>
      </c>
      <c r="H138" s="5" t="s">
        <v>13</v>
      </c>
      <c r="I138" s="5" t="s">
        <v>13</v>
      </c>
      <c r="J138" s="5" t="s">
        <v>282</v>
      </c>
      <c r="K138" s="8"/>
    </row>
    <row r="139" spans="2:11" ht="15.75" customHeight="1">
      <c r="B139" s="224">
        <v>30</v>
      </c>
      <c r="C139" s="224" t="s">
        <v>828</v>
      </c>
      <c r="D139" s="4" t="s">
        <v>830</v>
      </c>
      <c r="E139" s="4" t="s">
        <v>13</v>
      </c>
      <c r="F139" s="4" t="s">
        <v>236</v>
      </c>
      <c r="G139" s="4" t="s">
        <v>832</v>
      </c>
      <c r="H139" s="5" t="s">
        <v>13</v>
      </c>
      <c r="I139" s="5" t="s">
        <v>13</v>
      </c>
      <c r="J139" s="9" t="s">
        <v>833</v>
      </c>
      <c r="K139" s="9" t="s">
        <v>835</v>
      </c>
    </row>
    <row r="140" spans="2:11" ht="226.5" customHeight="1">
      <c r="B140" s="225"/>
      <c r="C140" s="225"/>
      <c r="D140" s="224" t="s">
        <v>836</v>
      </c>
      <c r="E140" s="224" t="s">
        <v>13</v>
      </c>
      <c r="F140" s="4" t="s">
        <v>647</v>
      </c>
      <c r="G140" s="4" t="s">
        <v>839</v>
      </c>
      <c r="H140" s="16" t="s">
        <v>13</v>
      </c>
      <c r="I140" s="16" t="s">
        <v>13</v>
      </c>
      <c r="J140" s="16" t="s">
        <v>418</v>
      </c>
      <c r="K140" s="40" t="s">
        <v>113</v>
      </c>
    </row>
    <row r="141" spans="2:11" ht="15.75" customHeight="1">
      <c r="B141" s="225"/>
      <c r="C141" s="225"/>
      <c r="D141" s="223"/>
      <c r="E141" s="223"/>
      <c r="F141" s="4" t="s">
        <v>654</v>
      </c>
      <c r="G141" s="4" t="s">
        <v>841</v>
      </c>
      <c r="H141" s="8"/>
      <c r="I141" s="8"/>
      <c r="J141" s="8"/>
      <c r="K141" s="8"/>
    </row>
    <row r="142" spans="2:11" ht="15.75" customHeight="1">
      <c r="B142" s="225"/>
      <c r="C142" s="225"/>
      <c r="D142" s="224" t="s">
        <v>845</v>
      </c>
      <c r="E142" s="224" t="s">
        <v>13</v>
      </c>
      <c r="F142" s="224" t="s">
        <v>236</v>
      </c>
      <c r="G142" s="4" t="s">
        <v>847</v>
      </c>
      <c r="H142" s="5" t="s">
        <v>13</v>
      </c>
      <c r="I142" s="5" t="s">
        <v>13</v>
      </c>
      <c r="J142" s="9" t="s">
        <v>849</v>
      </c>
      <c r="K142" s="22" t="s">
        <v>850</v>
      </c>
    </row>
    <row r="143" spans="2:11" ht="15.75" customHeight="1">
      <c r="B143" s="223"/>
      <c r="C143" s="223"/>
      <c r="D143" s="223"/>
      <c r="E143" s="223"/>
      <c r="F143" s="223"/>
      <c r="G143" s="4" t="s">
        <v>854</v>
      </c>
      <c r="H143" s="8"/>
      <c r="I143" s="8"/>
      <c r="J143" s="8"/>
      <c r="K143" s="8"/>
    </row>
    <row r="144" spans="2:11" ht="38.25" customHeight="1">
      <c r="B144" s="224">
        <v>31</v>
      </c>
      <c r="C144" s="229" t="s">
        <v>856</v>
      </c>
      <c r="D144" s="224" t="s">
        <v>858</v>
      </c>
      <c r="E144" s="224" t="s">
        <v>13</v>
      </c>
      <c r="F144" s="224" t="s">
        <v>236</v>
      </c>
      <c r="G144" s="4" t="s">
        <v>860</v>
      </c>
      <c r="H144" s="5">
        <v>0</v>
      </c>
      <c r="I144" s="5">
        <v>0</v>
      </c>
      <c r="J144" s="5" t="s">
        <v>282</v>
      </c>
      <c r="K144" s="8"/>
    </row>
    <row r="145" spans="2:11" ht="15.75" customHeight="1">
      <c r="B145" s="225"/>
      <c r="C145" s="225"/>
      <c r="D145" s="225"/>
      <c r="E145" s="225"/>
      <c r="F145" s="225"/>
      <c r="G145" s="4" t="s">
        <v>863</v>
      </c>
      <c r="H145" s="5">
        <v>0</v>
      </c>
      <c r="I145" s="5">
        <v>0</v>
      </c>
      <c r="J145" s="5" t="s">
        <v>282</v>
      </c>
      <c r="K145" s="8"/>
    </row>
    <row r="146" spans="2:11" ht="15.75" customHeight="1">
      <c r="B146" s="225"/>
      <c r="C146" s="225"/>
      <c r="D146" s="223"/>
      <c r="E146" s="223"/>
      <c r="F146" s="223"/>
      <c r="G146" s="4" t="s">
        <v>867</v>
      </c>
      <c r="H146" s="5">
        <v>0</v>
      </c>
      <c r="I146" s="5">
        <v>0</v>
      </c>
      <c r="J146" s="5" t="s">
        <v>282</v>
      </c>
      <c r="K146" s="8"/>
    </row>
    <row r="147" spans="2:11" ht="127.5" customHeight="1">
      <c r="B147" s="225"/>
      <c r="C147" s="225"/>
      <c r="D147" s="4" t="s">
        <v>869</v>
      </c>
      <c r="E147" s="4" t="s">
        <v>13</v>
      </c>
      <c r="F147" s="4" t="s">
        <v>236</v>
      </c>
      <c r="G147" s="4" t="s">
        <v>872</v>
      </c>
      <c r="H147" s="5" t="s">
        <v>13</v>
      </c>
      <c r="I147" s="5" t="s">
        <v>13</v>
      </c>
      <c r="J147" s="9" t="s">
        <v>875</v>
      </c>
      <c r="K147" s="8"/>
    </row>
    <row r="148" spans="2:11" ht="15.75" customHeight="1">
      <c r="B148" s="225"/>
      <c r="C148" s="225"/>
      <c r="D148" s="4" t="s">
        <v>876</v>
      </c>
      <c r="E148" s="4" t="s">
        <v>13</v>
      </c>
      <c r="F148" s="4" t="s">
        <v>236</v>
      </c>
      <c r="G148" s="4" t="s">
        <v>877</v>
      </c>
      <c r="H148" s="5" t="s">
        <v>13</v>
      </c>
      <c r="I148" s="5" t="s">
        <v>13</v>
      </c>
      <c r="J148" s="9" t="s">
        <v>879</v>
      </c>
      <c r="K148" s="8"/>
    </row>
    <row r="149" spans="2:11" ht="15.75" customHeight="1">
      <c r="B149" s="223"/>
      <c r="C149" s="223"/>
      <c r="D149" s="4" t="s">
        <v>881</v>
      </c>
      <c r="E149" s="4" t="s">
        <v>13</v>
      </c>
      <c r="F149" s="4" t="s">
        <v>236</v>
      </c>
      <c r="G149" s="4" t="s">
        <v>883</v>
      </c>
      <c r="H149" s="5" t="s">
        <v>13</v>
      </c>
      <c r="I149" s="5" t="s">
        <v>13</v>
      </c>
      <c r="J149" s="5" t="s">
        <v>884</v>
      </c>
      <c r="K149" s="8"/>
    </row>
    <row r="150" spans="2:11" ht="102" customHeight="1">
      <c r="B150" s="224">
        <v>32</v>
      </c>
      <c r="C150" s="226" t="s">
        <v>886</v>
      </c>
      <c r="D150" s="224" t="s">
        <v>887</v>
      </c>
      <c r="E150" s="224" t="s">
        <v>13</v>
      </c>
      <c r="F150" s="4" t="s">
        <v>890</v>
      </c>
      <c r="G150" s="224" t="s">
        <v>891</v>
      </c>
      <c r="H150" s="263" t="s">
        <v>13</v>
      </c>
      <c r="I150" s="263" t="s">
        <v>13</v>
      </c>
      <c r="J150" s="263" t="s">
        <v>282</v>
      </c>
      <c r="K150" s="263"/>
    </row>
    <row r="151" spans="2:11" ht="15.75" customHeight="1">
      <c r="B151" s="223"/>
      <c r="C151" s="223"/>
      <c r="D151" s="223"/>
      <c r="E151" s="223"/>
      <c r="F151" s="4" t="s">
        <v>894</v>
      </c>
      <c r="G151" s="223"/>
      <c r="H151" s="223"/>
      <c r="I151" s="223"/>
      <c r="J151" s="223"/>
      <c r="K151" s="223"/>
    </row>
    <row r="152" spans="2:11" ht="114" customHeight="1">
      <c r="B152" s="224">
        <v>33</v>
      </c>
      <c r="C152" s="226" t="s">
        <v>896</v>
      </c>
      <c r="D152" s="4" t="s">
        <v>898</v>
      </c>
      <c r="E152" s="4" t="s">
        <v>13</v>
      </c>
      <c r="F152" s="4" t="s">
        <v>14</v>
      </c>
      <c r="G152" s="4" t="s">
        <v>899</v>
      </c>
      <c r="H152" s="5" t="s">
        <v>13</v>
      </c>
      <c r="I152" s="5" t="s">
        <v>13</v>
      </c>
      <c r="J152" s="5" t="s">
        <v>569</v>
      </c>
      <c r="K152" s="8"/>
    </row>
    <row r="153" spans="2:11" ht="15.75" customHeight="1">
      <c r="B153" s="225"/>
      <c r="C153" s="225"/>
      <c r="D153" s="224" t="s">
        <v>901</v>
      </c>
      <c r="E153" s="224" t="s">
        <v>13</v>
      </c>
      <c r="F153" s="224" t="s">
        <v>903</v>
      </c>
      <c r="G153" s="4" t="s">
        <v>904</v>
      </c>
      <c r="H153" s="5" t="s">
        <v>13</v>
      </c>
      <c r="I153" s="5" t="s">
        <v>13</v>
      </c>
      <c r="J153" s="5" t="s">
        <v>905</v>
      </c>
      <c r="K153" s="42" t="s">
        <v>907</v>
      </c>
    </row>
    <row r="154" spans="2:11" ht="15.75" customHeight="1">
      <c r="B154" s="225"/>
      <c r="C154" s="225"/>
      <c r="D154" s="225"/>
      <c r="E154" s="225"/>
      <c r="F154" s="225"/>
      <c r="G154" s="4" t="s">
        <v>913</v>
      </c>
      <c r="H154" s="5" t="s">
        <v>13</v>
      </c>
      <c r="I154" s="5" t="s">
        <v>13</v>
      </c>
      <c r="J154" s="5" t="s">
        <v>559</v>
      </c>
      <c r="K154" s="71"/>
    </row>
    <row r="155" spans="2:11" ht="15.75" customHeight="1">
      <c r="B155" s="223"/>
      <c r="C155" s="223"/>
      <c r="D155" s="223"/>
      <c r="E155" s="223"/>
      <c r="F155" s="223"/>
      <c r="G155" s="4" t="s">
        <v>919</v>
      </c>
      <c r="H155" s="5" t="s">
        <v>13</v>
      </c>
      <c r="I155" s="5" t="s">
        <v>13</v>
      </c>
      <c r="J155" s="5" t="s">
        <v>569</v>
      </c>
      <c r="K155" s="8"/>
    </row>
    <row r="156" spans="2:11" ht="15.75" customHeight="1">
      <c r="B156" s="224">
        <v>34</v>
      </c>
      <c r="C156" s="229" t="s">
        <v>924</v>
      </c>
      <c r="D156" s="224" t="s">
        <v>926</v>
      </c>
      <c r="E156" s="224" t="s">
        <v>13</v>
      </c>
      <c r="F156" s="39" t="s">
        <v>928</v>
      </c>
      <c r="G156" s="4" t="s">
        <v>931</v>
      </c>
      <c r="H156" s="8"/>
      <c r="I156" s="8"/>
      <c r="J156" s="8"/>
      <c r="K156" s="8"/>
    </row>
    <row r="157" spans="2:11" ht="15.75" customHeight="1">
      <c r="B157" s="225"/>
      <c r="C157" s="225"/>
      <c r="D157" s="225"/>
      <c r="E157" s="225"/>
      <c r="F157" s="4" t="s">
        <v>933</v>
      </c>
      <c r="G157" s="4" t="s">
        <v>934</v>
      </c>
      <c r="H157" s="5">
        <v>2025</v>
      </c>
      <c r="I157" s="5">
        <v>2025</v>
      </c>
      <c r="J157" s="5" t="s">
        <v>936</v>
      </c>
      <c r="K157" s="11" t="s">
        <v>937</v>
      </c>
    </row>
    <row r="158" spans="2:11" ht="15.75" customHeight="1">
      <c r="B158" s="225"/>
      <c r="C158" s="225"/>
      <c r="D158" s="223"/>
      <c r="E158" s="223"/>
      <c r="F158" s="31"/>
      <c r="G158" s="4" t="s">
        <v>942</v>
      </c>
      <c r="H158" s="5">
        <v>2025</v>
      </c>
      <c r="I158" s="5">
        <v>2025</v>
      </c>
      <c r="J158" s="5" t="s">
        <v>944</v>
      </c>
      <c r="K158" s="11" t="s">
        <v>937</v>
      </c>
    </row>
    <row r="159" spans="2:11" ht="15.75" customHeight="1">
      <c r="B159" s="225"/>
      <c r="C159" s="225"/>
      <c r="D159" s="224" t="s">
        <v>947</v>
      </c>
      <c r="E159" s="224" t="s">
        <v>13</v>
      </c>
      <c r="F159" s="39" t="s">
        <v>928</v>
      </c>
      <c r="G159" s="4" t="s">
        <v>948</v>
      </c>
      <c r="H159" s="8"/>
      <c r="I159" s="8"/>
      <c r="J159" s="8"/>
      <c r="K159" s="80"/>
    </row>
    <row r="160" spans="2:11" ht="15.75" customHeight="1">
      <c r="B160" s="225"/>
      <c r="C160" s="225"/>
      <c r="D160" s="225"/>
      <c r="E160" s="225"/>
      <c r="F160" s="4" t="s">
        <v>933</v>
      </c>
      <c r="G160" s="4" t="s">
        <v>949</v>
      </c>
      <c r="H160" s="5">
        <v>2025</v>
      </c>
      <c r="I160" s="5">
        <v>2025</v>
      </c>
      <c r="J160" s="5" t="s">
        <v>951</v>
      </c>
      <c r="K160" s="80"/>
    </row>
    <row r="161" spans="2:11" ht="15.75" customHeight="1">
      <c r="B161" s="225"/>
      <c r="C161" s="225"/>
      <c r="D161" s="223"/>
      <c r="E161" s="223"/>
      <c r="F161" s="31"/>
      <c r="G161" s="4" t="s">
        <v>954</v>
      </c>
      <c r="H161" s="5">
        <v>2025</v>
      </c>
      <c r="I161" s="5">
        <v>2025</v>
      </c>
      <c r="J161" s="83">
        <v>0.88</v>
      </c>
      <c r="K161" s="80"/>
    </row>
    <row r="162" spans="2:11" ht="15.75" customHeight="1">
      <c r="B162" s="225"/>
      <c r="C162" s="225"/>
      <c r="D162" s="224" t="s">
        <v>956</v>
      </c>
      <c r="E162" s="224" t="s">
        <v>13</v>
      </c>
      <c r="F162" s="224" t="s">
        <v>958</v>
      </c>
      <c r="G162" s="4" t="s">
        <v>960</v>
      </c>
      <c r="H162" s="8"/>
      <c r="I162" s="8"/>
      <c r="J162" s="8"/>
      <c r="K162" s="80"/>
    </row>
    <row r="163" spans="2:11" ht="15.75" customHeight="1">
      <c r="B163" s="225"/>
      <c r="C163" s="225"/>
      <c r="D163" s="225"/>
      <c r="E163" s="225"/>
      <c r="F163" s="225"/>
      <c r="G163" s="4" t="s">
        <v>961</v>
      </c>
      <c r="H163" s="8"/>
      <c r="I163" s="8"/>
      <c r="J163" s="8"/>
      <c r="K163" s="87"/>
    </row>
    <row r="164" spans="2:11" ht="15.75" customHeight="1">
      <c r="B164" s="223"/>
      <c r="C164" s="223"/>
      <c r="D164" s="223"/>
      <c r="E164" s="223"/>
      <c r="F164" s="223"/>
      <c r="G164" s="4" t="s">
        <v>964</v>
      </c>
      <c r="H164" s="5">
        <v>2025</v>
      </c>
      <c r="I164" s="5">
        <v>2025</v>
      </c>
      <c r="J164" s="5" t="s">
        <v>965</v>
      </c>
      <c r="K164" s="80"/>
    </row>
    <row r="165" spans="2:11" ht="63.75" customHeight="1">
      <c r="B165" s="4">
        <v>35</v>
      </c>
      <c r="C165" s="46" t="s">
        <v>967</v>
      </c>
      <c r="D165" s="4" t="s">
        <v>968</v>
      </c>
      <c r="E165" s="4" t="s">
        <v>13</v>
      </c>
      <c r="F165" s="39" t="s">
        <v>345</v>
      </c>
      <c r="G165" s="4" t="s">
        <v>969</v>
      </c>
      <c r="H165" s="89" t="s">
        <v>110</v>
      </c>
      <c r="I165" s="89" t="s">
        <v>110</v>
      </c>
      <c r="J165" s="90" t="s">
        <v>970</v>
      </c>
      <c r="K165" s="8"/>
    </row>
    <row r="166" spans="2:11" ht="15.75" customHeight="1">
      <c r="B166" s="224">
        <v>36</v>
      </c>
      <c r="C166" s="229" t="s">
        <v>972</v>
      </c>
      <c r="D166" s="224" t="s">
        <v>974</v>
      </c>
      <c r="E166" s="224" t="s">
        <v>13</v>
      </c>
      <c r="F166" s="227" t="s">
        <v>345</v>
      </c>
      <c r="G166" s="4" t="s">
        <v>975</v>
      </c>
      <c r="H166" s="8"/>
      <c r="I166" s="8"/>
      <c r="J166" s="8"/>
      <c r="K166" s="8"/>
    </row>
    <row r="167" spans="2:11" ht="15.75" customHeight="1">
      <c r="B167" s="225"/>
      <c r="C167" s="225"/>
      <c r="D167" s="225"/>
      <c r="E167" s="225"/>
      <c r="F167" s="225"/>
      <c r="G167" s="4" t="s">
        <v>977</v>
      </c>
      <c r="H167" s="8"/>
      <c r="I167" s="8"/>
      <c r="J167" s="8"/>
      <c r="K167" s="8"/>
    </row>
    <row r="168" spans="2:11" ht="15.75" customHeight="1">
      <c r="B168" s="225"/>
      <c r="C168" s="225"/>
      <c r="D168" s="223"/>
      <c r="E168" s="223"/>
      <c r="F168" s="223"/>
      <c r="G168" s="4" t="s">
        <v>980</v>
      </c>
      <c r="H168" s="8"/>
      <c r="I168" s="8"/>
      <c r="J168" s="8"/>
      <c r="K168" s="8"/>
    </row>
    <row r="169" spans="2:11" ht="15.75" customHeight="1">
      <c r="B169" s="223"/>
      <c r="C169" s="223"/>
      <c r="D169" s="4" t="s">
        <v>982</v>
      </c>
      <c r="E169" s="4" t="s">
        <v>13</v>
      </c>
      <c r="F169" s="39" t="s">
        <v>983</v>
      </c>
      <c r="G169" s="4" t="s">
        <v>986</v>
      </c>
      <c r="H169" s="89" t="s">
        <v>13</v>
      </c>
      <c r="I169" s="89" t="s">
        <v>13</v>
      </c>
      <c r="J169" s="92" t="s">
        <v>987</v>
      </c>
      <c r="K169" s="93" t="s">
        <v>988</v>
      </c>
    </row>
    <row r="170" spans="2:11" ht="15.75" customHeight="1">
      <c r="B170" s="224">
        <v>37</v>
      </c>
      <c r="C170" s="224" t="s">
        <v>992</v>
      </c>
      <c r="D170" s="224" t="s">
        <v>993</v>
      </c>
      <c r="E170" s="224" t="s">
        <v>13</v>
      </c>
      <c r="F170" s="224" t="s">
        <v>996</v>
      </c>
      <c r="G170" s="4" t="s">
        <v>998</v>
      </c>
      <c r="H170" s="24">
        <v>2025</v>
      </c>
      <c r="I170" s="24">
        <v>2025</v>
      </c>
      <c r="J170" s="62" t="s">
        <v>999</v>
      </c>
      <c r="K170" s="94"/>
    </row>
    <row r="171" spans="2:11" ht="15.75" customHeight="1">
      <c r="B171" s="225"/>
      <c r="C171" s="225"/>
      <c r="D171" s="225"/>
      <c r="E171" s="225"/>
      <c r="F171" s="225"/>
      <c r="G171" s="4" t="s">
        <v>1001</v>
      </c>
      <c r="H171" s="24">
        <v>2025</v>
      </c>
      <c r="I171" s="24">
        <v>2025</v>
      </c>
      <c r="J171" s="95" t="s">
        <v>1002</v>
      </c>
      <c r="K171" s="96" t="s">
        <v>1003</v>
      </c>
    </row>
    <row r="172" spans="2:11" ht="15.75" customHeight="1">
      <c r="B172" s="225"/>
      <c r="C172" s="225"/>
      <c r="D172" s="223"/>
      <c r="E172" s="223"/>
      <c r="F172" s="223"/>
      <c r="G172" s="4" t="s">
        <v>1006</v>
      </c>
      <c r="H172" s="24">
        <v>2025</v>
      </c>
      <c r="I172" s="24">
        <v>2025</v>
      </c>
      <c r="J172" s="62" t="s">
        <v>999</v>
      </c>
      <c r="K172" s="94"/>
    </row>
    <row r="173" spans="2:11" ht="15.75" customHeight="1">
      <c r="B173" s="225"/>
      <c r="C173" s="225"/>
      <c r="D173" s="224" t="s">
        <v>1008</v>
      </c>
      <c r="E173" s="224" t="s">
        <v>13</v>
      </c>
      <c r="F173" s="227" t="s">
        <v>1009</v>
      </c>
      <c r="G173" s="4" t="s">
        <v>1012</v>
      </c>
      <c r="H173" s="5" t="s">
        <v>13</v>
      </c>
      <c r="I173" s="8"/>
      <c r="J173" s="92" t="s">
        <v>1013</v>
      </c>
      <c r="K173" s="8"/>
    </row>
    <row r="174" spans="2:11" ht="15.75" customHeight="1">
      <c r="B174" s="225"/>
      <c r="C174" s="225"/>
      <c r="D174" s="225"/>
      <c r="E174" s="225"/>
      <c r="F174" s="225"/>
      <c r="G174" s="4" t="s">
        <v>1014</v>
      </c>
      <c r="H174" s="8"/>
      <c r="I174" s="8"/>
      <c r="J174" s="8"/>
      <c r="K174" s="8"/>
    </row>
    <row r="175" spans="2:11" ht="15.75" customHeight="1">
      <c r="B175" s="225"/>
      <c r="C175" s="225"/>
      <c r="D175" s="223"/>
      <c r="E175" s="223"/>
      <c r="F175" s="223"/>
      <c r="G175" s="4" t="s">
        <v>1015</v>
      </c>
      <c r="H175" s="8"/>
      <c r="I175" s="8"/>
      <c r="J175" s="8"/>
      <c r="K175" s="8"/>
    </row>
    <row r="176" spans="2:11" ht="15.75" customHeight="1">
      <c r="B176" s="225"/>
      <c r="C176" s="225"/>
      <c r="D176" s="224" t="s">
        <v>1016</v>
      </c>
      <c r="E176" s="224" t="s">
        <v>13</v>
      </c>
      <c r="F176" s="224" t="s">
        <v>1017</v>
      </c>
      <c r="G176" s="4" t="s">
        <v>1020</v>
      </c>
      <c r="H176" s="8"/>
      <c r="I176" s="8"/>
      <c r="J176" s="97" t="s">
        <v>1022</v>
      </c>
      <c r="K176" s="8"/>
    </row>
    <row r="177" spans="2:11" ht="52.5" customHeight="1">
      <c r="B177" s="225"/>
      <c r="C177" s="225"/>
      <c r="D177" s="223"/>
      <c r="E177" s="223"/>
      <c r="F177" s="223"/>
      <c r="G177" s="4" t="s">
        <v>1025</v>
      </c>
      <c r="H177" s="8"/>
      <c r="I177" s="8"/>
      <c r="J177" s="97" t="s">
        <v>1022</v>
      </c>
      <c r="K177" s="8"/>
    </row>
    <row r="178" spans="2:11" ht="15.75" customHeight="1">
      <c r="B178" s="225"/>
      <c r="C178" s="225"/>
      <c r="D178" s="224" t="s">
        <v>1029</v>
      </c>
      <c r="E178" s="224" t="s">
        <v>13</v>
      </c>
      <c r="F178" s="4" t="s">
        <v>1031</v>
      </c>
      <c r="G178" s="4" t="s">
        <v>1034</v>
      </c>
      <c r="H178" s="8"/>
      <c r="I178" s="8"/>
      <c r="J178" s="97" t="s">
        <v>1022</v>
      </c>
      <c r="K178" s="8"/>
    </row>
    <row r="179" spans="2:11" ht="15.75" customHeight="1">
      <c r="B179" s="225"/>
      <c r="C179" s="225"/>
      <c r="D179" s="225"/>
      <c r="E179" s="225"/>
      <c r="F179" s="4" t="s">
        <v>236</v>
      </c>
      <c r="G179" s="4" t="s">
        <v>1037</v>
      </c>
      <c r="H179" s="5">
        <v>0</v>
      </c>
      <c r="I179" s="5">
        <v>0</v>
      </c>
      <c r="J179" s="97" t="s">
        <v>1038</v>
      </c>
      <c r="K179" s="8"/>
    </row>
    <row r="180" spans="2:11" ht="15.75" customHeight="1">
      <c r="B180" s="225"/>
      <c r="C180" s="225"/>
      <c r="D180" s="225"/>
      <c r="E180" s="225"/>
      <c r="F180" s="31"/>
      <c r="G180" s="4" t="s">
        <v>1040</v>
      </c>
      <c r="H180" s="8"/>
      <c r="I180" s="8"/>
      <c r="J180" s="8"/>
      <c r="K180" s="8"/>
    </row>
    <row r="181" spans="2:11" ht="15.75" customHeight="1">
      <c r="B181" s="225"/>
      <c r="C181" s="225"/>
      <c r="D181" s="223"/>
      <c r="E181" s="223"/>
      <c r="F181" s="31"/>
      <c r="G181" s="4" t="s">
        <v>1042</v>
      </c>
      <c r="H181" s="8"/>
      <c r="I181" s="8"/>
      <c r="J181" s="8"/>
      <c r="K181" s="8"/>
    </row>
    <row r="182" spans="2:11" ht="15.75" customHeight="1">
      <c r="B182" s="225"/>
      <c r="C182" s="225"/>
      <c r="D182" s="224" t="s">
        <v>1045</v>
      </c>
      <c r="E182" s="224" t="s">
        <v>13</v>
      </c>
      <c r="F182" s="227" t="s">
        <v>345</v>
      </c>
      <c r="G182" s="4" t="s">
        <v>1047</v>
      </c>
      <c r="H182" s="8"/>
      <c r="I182" s="8"/>
      <c r="J182" s="8"/>
      <c r="K182" s="8"/>
    </row>
    <row r="183" spans="2:11" ht="15.75" customHeight="1">
      <c r="B183" s="225"/>
      <c r="C183" s="225"/>
      <c r="D183" s="225"/>
      <c r="E183" s="225"/>
      <c r="F183" s="225"/>
      <c r="G183" s="4" t="s">
        <v>1050</v>
      </c>
      <c r="H183" s="8"/>
      <c r="I183" s="8"/>
      <c r="J183" s="8"/>
      <c r="K183" s="8"/>
    </row>
    <row r="184" spans="2:11" ht="15.75" customHeight="1">
      <c r="B184" s="225"/>
      <c r="C184" s="225"/>
      <c r="D184" s="223"/>
      <c r="E184" s="223"/>
      <c r="F184" s="223"/>
      <c r="G184" s="4" t="s">
        <v>1051</v>
      </c>
      <c r="H184" s="8"/>
      <c r="I184" s="8"/>
      <c r="J184" s="8"/>
      <c r="K184" s="8"/>
    </row>
    <row r="185" spans="2:11" ht="15.75" customHeight="1">
      <c r="B185" s="225"/>
      <c r="C185" s="225"/>
      <c r="D185" s="224" t="s">
        <v>1053</v>
      </c>
      <c r="E185" s="224" t="s">
        <v>13</v>
      </c>
      <c r="F185" s="224" t="s">
        <v>236</v>
      </c>
      <c r="G185" s="4" t="s">
        <v>1055</v>
      </c>
      <c r="H185" s="5">
        <v>0</v>
      </c>
      <c r="I185" s="5">
        <v>0</v>
      </c>
      <c r="J185" s="5" t="s">
        <v>282</v>
      </c>
      <c r="K185" s="8"/>
    </row>
    <row r="186" spans="2:11" ht="15.75" customHeight="1">
      <c r="B186" s="225"/>
      <c r="C186" s="225"/>
      <c r="D186" s="225"/>
      <c r="E186" s="225"/>
      <c r="F186" s="225"/>
      <c r="G186" s="4" t="s">
        <v>1057</v>
      </c>
      <c r="H186" s="8"/>
      <c r="I186" s="8"/>
      <c r="J186" s="8"/>
      <c r="K186" s="8"/>
    </row>
    <row r="187" spans="2:11" ht="15.75" customHeight="1">
      <c r="B187" s="225"/>
      <c r="C187" s="225"/>
      <c r="D187" s="223"/>
      <c r="E187" s="223"/>
      <c r="F187" s="223"/>
      <c r="G187" s="4" t="s">
        <v>1059</v>
      </c>
      <c r="H187" s="8"/>
      <c r="I187" s="8"/>
      <c r="J187" s="8"/>
      <c r="K187" s="8"/>
    </row>
    <row r="188" spans="2:11" ht="252" customHeight="1">
      <c r="B188" s="225"/>
      <c r="C188" s="225"/>
      <c r="D188" s="224" t="s">
        <v>1061</v>
      </c>
      <c r="E188" s="224" t="s">
        <v>13</v>
      </c>
      <c r="F188" s="4" t="s">
        <v>647</v>
      </c>
      <c r="G188" s="224" t="s">
        <v>1063</v>
      </c>
      <c r="H188" s="263"/>
      <c r="I188" s="263"/>
      <c r="J188" s="263"/>
      <c r="K188" s="263"/>
    </row>
    <row r="189" spans="2:11" ht="15.75" customHeight="1">
      <c r="B189" s="223"/>
      <c r="C189" s="223"/>
      <c r="D189" s="223"/>
      <c r="E189" s="223"/>
      <c r="F189" s="4" t="s">
        <v>894</v>
      </c>
      <c r="G189" s="223"/>
      <c r="H189" s="223"/>
      <c r="I189" s="223"/>
      <c r="J189" s="223"/>
      <c r="K189" s="223"/>
    </row>
    <row r="190" spans="2:11" ht="15.75" customHeight="1">
      <c r="B190" s="224">
        <v>38</v>
      </c>
      <c r="C190" s="224" t="s">
        <v>1067</v>
      </c>
      <c r="D190" s="224" t="s">
        <v>1068</v>
      </c>
      <c r="E190" s="224" t="s">
        <v>13</v>
      </c>
      <c r="F190" s="224" t="s">
        <v>1070</v>
      </c>
      <c r="G190" s="39" t="s">
        <v>1071</v>
      </c>
      <c r="H190" s="24" t="s">
        <v>13</v>
      </c>
      <c r="I190" s="24" t="s">
        <v>13</v>
      </c>
      <c r="J190" s="99" t="s">
        <v>1072</v>
      </c>
      <c r="K190" s="100" t="s">
        <v>1073</v>
      </c>
    </row>
    <row r="191" spans="2:11" ht="15.75" customHeight="1">
      <c r="B191" s="225"/>
      <c r="C191" s="225"/>
      <c r="D191" s="225"/>
      <c r="E191" s="225"/>
      <c r="F191" s="225"/>
      <c r="G191" s="39" t="s">
        <v>1078</v>
      </c>
      <c r="H191" s="24">
        <v>2025</v>
      </c>
      <c r="I191" s="24">
        <v>2025</v>
      </c>
      <c r="J191" s="99" t="s">
        <v>1079</v>
      </c>
      <c r="K191" s="8"/>
    </row>
    <row r="192" spans="2:11" ht="15.75" customHeight="1">
      <c r="B192" s="225"/>
      <c r="C192" s="225"/>
      <c r="D192" s="223"/>
      <c r="E192" s="223"/>
      <c r="F192" s="223"/>
      <c r="G192" s="4" t="s">
        <v>1082</v>
      </c>
      <c r="H192" s="24">
        <v>2027</v>
      </c>
      <c r="I192" s="24">
        <v>2027</v>
      </c>
      <c r="J192" s="8"/>
      <c r="K192" s="8"/>
    </row>
    <row r="193" spans="2:11" ht="180" customHeight="1">
      <c r="B193" s="225"/>
      <c r="C193" s="225"/>
      <c r="D193" s="4" t="s">
        <v>1083</v>
      </c>
      <c r="E193" s="4" t="s">
        <v>13</v>
      </c>
      <c r="F193" s="4" t="s">
        <v>1085</v>
      </c>
      <c r="G193" s="4" t="s">
        <v>1086</v>
      </c>
      <c r="H193" s="24" t="s">
        <v>13</v>
      </c>
      <c r="I193" s="24" t="s">
        <v>13</v>
      </c>
      <c r="J193" s="101" t="s">
        <v>1087</v>
      </c>
      <c r="K193" s="29" t="s">
        <v>1092</v>
      </c>
    </row>
    <row r="194" spans="2:11" ht="15.75" customHeight="1">
      <c r="B194" s="225"/>
      <c r="C194" s="225"/>
      <c r="D194" s="224" t="s">
        <v>1093</v>
      </c>
      <c r="E194" s="224" t="s">
        <v>13</v>
      </c>
      <c r="F194" s="227" t="s">
        <v>1094</v>
      </c>
      <c r="G194" s="39" t="s">
        <v>1095</v>
      </c>
      <c r="H194" s="24">
        <v>2025</v>
      </c>
      <c r="I194" s="24">
        <v>2025</v>
      </c>
      <c r="J194" s="102" t="s">
        <v>1096</v>
      </c>
      <c r="K194" s="44" t="s">
        <v>1099</v>
      </c>
    </row>
    <row r="195" spans="2:11" ht="15.75" customHeight="1">
      <c r="B195" s="225"/>
      <c r="C195" s="225"/>
      <c r="D195" s="225"/>
      <c r="E195" s="225"/>
      <c r="F195" s="225"/>
      <c r="G195" s="39" t="s">
        <v>1101</v>
      </c>
      <c r="H195" s="24">
        <v>2025</v>
      </c>
      <c r="I195" s="24">
        <v>2025</v>
      </c>
      <c r="J195" s="44" t="s">
        <v>1103</v>
      </c>
      <c r="K195" s="44" t="s">
        <v>1099</v>
      </c>
    </row>
    <row r="196" spans="2:11" ht="15.75" customHeight="1">
      <c r="B196" s="225"/>
      <c r="C196" s="225"/>
      <c r="D196" s="223"/>
      <c r="E196" s="223"/>
      <c r="F196" s="223"/>
      <c r="G196" s="4" t="s">
        <v>1106</v>
      </c>
      <c r="H196" s="24">
        <v>2025</v>
      </c>
      <c r="I196" s="24">
        <v>2025</v>
      </c>
      <c r="J196" s="103"/>
      <c r="K196" s="8"/>
    </row>
    <row r="197" spans="2:11" ht="15.75" customHeight="1">
      <c r="B197" s="225"/>
      <c r="C197" s="225"/>
      <c r="D197" s="224" t="s">
        <v>1109</v>
      </c>
      <c r="E197" s="224" t="s">
        <v>13</v>
      </c>
      <c r="F197" s="227" t="s">
        <v>1094</v>
      </c>
      <c r="G197" s="4" t="s">
        <v>1114</v>
      </c>
      <c r="H197" s="24" t="s">
        <v>13</v>
      </c>
      <c r="I197" s="24" t="s">
        <v>13</v>
      </c>
      <c r="J197" s="44" t="s">
        <v>1115</v>
      </c>
      <c r="K197" s="44" t="s">
        <v>1099</v>
      </c>
    </row>
    <row r="198" spans="2:11" ht="15.75" customHeight="1">
      <c r="B198" s="225"/>
      <c r="C198" s="225"/>
      <c r="D198" s="225"/>
      <c r="E198" s="225"/>
      <c r="F198" s="225"/>
      <c r="G198" s="4" t="s">
        <v>1118</v>
      </c>
      <c r="H198" s="24" t="s">
        <v>13</v>
      </c>
      <c r="I198" s="24" t="s">
        <v>13</v>
      </c>
      <c r="J198" s="44" t="s">
        <v>1120</v>
      </c>
      <c r="K198" s="44" t="s">
        <v>1099</v>
      </c>
    </row>
    <row r="199" spans="2:11" ht="15.75" customHeight="1">
      <c r="B199" s="225"/>
      <c r="C199" s="225"/>
      <c r="D199" s="223"/>
      <c r="E199" s="223"/>
      <c r="F199" s="223"/>
      <c r="G199" s="4" t="s">
        <v>1121</v>
      </c>
      <c r="H199" s="24" t="s">
        <v>13</v>
      </c>
      <c r="I199" s="24" t="s">
        <v>13</v>
      </c>
      <c r="J199" s="104" t="s">
        <v>1124</v>
      </c>
      <c r="K199" s="44" t="s">
        <v>1099</v>
      </c>
    </row>
    <row r="200" spans="2:11" ht="15.75" customHeight="1">
      <c r="B200" s="225"/>
      <c r="C200" s="225"/>
      <c r="D200" s="224" t="s">
        <v>1126</v>
      </c>
      <c r="E200" s="224" t="s">
        <v>13</v>
      </c>
      <c r="F200" s="224" t="s">
        <v>1094</v>
      </c>
      <c r="G200" s="70" t="s">
        <v>1128</v>
      </c>
      <c r="H200" s="24" t="s">
        <v>13</v>
      </c>
      <c r="I200" s="24" t="s">
        <v>13</v>
      </c>
      <c r="J200" s="44" t="s">
        <v>1131</v>
      </c>
      <c r="K200" s="44" t="s">
        <v>1099</v>
      </c>
    </row>
    <row r="201" spans="2:11" ht="15.75" customHeight="1">
      <c r="B201" s="223"/>
      <c r="C201" s="223"/>
      <c r="D201" s="223"/>
      <c r="E201" s="223"/>
      <c r="F201" s="223"/>
      <c r="G201" s="4" t="s">
        <v>1132</v>
      </c>
      <c r="H201" s="24" t="s">
        <v>13</v>
      </c>
      <c r="I201" s="24" t="s">
        <v>13</v>
      </c>
      <c r="J201" s="103"/>
      <c r="K201" s="8"/>
    </row>
    <row r="202" spans="2:11" ht="15.75" customHeight="1">
      <c r="B202" s="224">
        <v>39</v>
      </c>
      <c r="C202" s="224" t="s">
        <v>1136</v>
      </c>
      <c r="D202" s="224" t="s">
        <v>1138</v>
      </c>
      <c r="E202" s="224" t="s">
        <v>13</v>
      </c>
      <c r="F202" s="224" t="s">
        <v>1094</v>
      </c>
      <c r="G202" s="70" t="s">
        <v>1139</v>
      </c>
      <c r="H202" s="24">
        <v>2025</v>
      </c>
      <c r="I202" s="24">
        <v>2025</v>
      </c>
      <c r="J202" s="109" t="s">
        <v>1141</v>
      </c>
      <c r="K202" s="8"/>
    </row>
    <row r="203" spans="2:11" ht="15.75" customHeight="1">
      <c r="B203" s="225"/>
      <c r="C203" s="225"/>
      <c r="D203" s="225"/>
      <c r="E203" s="225"/>
      <c r="F203" s="223"/>
      <c r="G203" s="70" t="s">
        <v>1143</v>
      </c>
      <c r="H203" s="24">
        <v>2025</v>
      </c>
      <c r="I203" s="24">
        <v>2025</v>
      </c>
      <c r="J203" s="109" t="s">
        <v>1145</v>
      </c>
      <c r="K203" s="33" t="s">
        <v>1099</v>
      </c>
    </row>
    <row r="204" spans="2:11" ht="15.75" customHeight="1">
      <c r="B204" s="225"/>
      <c r="C204" s="225"/>
      <c r="D204" s="223"/>
      <c r="E204" s="223"/>
      <c r="F204" s="31"/>
      <c r="G204" s="4" t="s">
        <v>1147</v>
      </c>
      <c r="H204" s="24">
        <v>2025</v>
      </c>
      <c r="I204" s="24">
        <v>2025</v>
      </c>
      <c r="J204" s="103"/>
      <c r="K204" s="8"/>
    </row>
    <row r="205" spans="2:11" ht="203.25" customHeight="1">
      <c r="B205" s="225"/>
      <c r="C205" s="225"/>
      <c r="D205" s="224" t="s">
        <v>1150</v>
      </c>
      <c r="E205" s="224" t="s">
        <v>13</v>
      </c>
      <c r="F205" s="35" t="s">
        <v>1153</v>
      </c>
      <c r="G205" s="224" t="s">
        <v>1154</v>
      </c>
      <c r="H205" s="257">
        <v>2025</v>
      </c>
      <c r="I205" s="257">
        <v>2025</v>
      </c>
      <c r="J205" s="274" t="s">
        <v>1156</v>
      </c>
      <c r="K205" s="265" t="s">
        <v>1073</v>
      </c>
    </row>
    <row r="206" spans="2:11" ht="15.75" customHeight="1">
      <c r="B206" s="225"/>
      <c r="C206" s="225"/>
      <c r="D206" s="223"/>
      <c r="E206" s="223"/>
      <c r="F206" s="4" t="s">
        <v>1159</v>
      </c>
      <c r="G206" s="223"/>
      <c r="H206" s="223"/>
      <c r="I206" s="223"/>
      <c r="J206" s="223"/>
      <c r="K206" s="223"/>
    </row>
    <row r="207" spans="2:11" ht="126.75" customHeight="1">
      <c r="B207" s="225"/>
      <c r="C207" s="225"/>
      <c r="D207" s="224" t="s">
        <v>1162</v>
      </c>
      <c r="E207" s="224" t="s">
        <v>13</v>
      </c>
      <c r="F207" s="35" t="s">
        <v>1163</v>
      </c>
      <c r="G207" s="224" t="s">
        <v>1164</v>
      </c>
      <c r="H207" s="257" t="s">
        <v>150</v>
      </c>
      <c r="I207" s="257" t="s">
        <v>150</v>
      </c>
      <c r="J207" s="274" t="s">
        <v>1169</v>
      </c>
      <c r="K207" s="263"/>
    </row>
    <row r="208" spans="2:11" ht="15.75" customHeight="1">
      <c r="B208" s="225"/>
      <c r="C208" s="225"/>
      <c r="D208" s="223"/>
      <c r="E208" s="223"/>
      <c r="F208" s="4" t="s">
        <v>1159</v>
      </c>
      <c r="G208" s="223"/>
      <c r="H208" s="223"/>
      <c r="I208" s="223"/>
      <c r="J208" s="223"/>
      <c r="K208" s="223"/>
    </row>
    <row r="209" spans="2:12" ht="15.75" customHeight="1">
      <c r="B209" s="225"/>
      <c r="C209" s="225"/>
      <c r="D209" s="224" t="s">
        <v>1173</v>
      </c>
      <c r="E209" s="224" t="s">
        <v>13</v>
      </c>
      <c r="F209" s="224" t="s">
        <v>1176</v>
      </c>
      <c r="G209" s="4" t="s">
        <v>1177</v>
      </c>
      <c r="H209" s="24" t="s">
        <v>13</v>
      </c>
      <c r="I209" s="24" t="s">
        <v>13</v>
      </c>
      <c r="J209" s="104" t="s">
        <v>1180</v>
      </c>
      <c r="K209" s="8"/>
    </row>
    <row r="210" spans="2:12" ht="15.75" customHeight="1">
      <c r="B210" s="225"/>
      <c r="C210" s="225"/>
      <c r="D210" s="225"/>
      <c r="E210" s="225"/>
      <c r="F210" s="225"/>
      <c r="G210" s="4" t="s">
        <v>1182</v>
      </c>
      <c r="H210" s="24">
        <v>2025</v>
      </c>
      <c r="I210" s="24">
        <v>2025</v>
      </c>
      <c r="J210" s="44" t="s">
        <v>1185</v>
      </c>
      <c r="K210" s="8"/>
    </row>
    <row r="211" spans="2:12" ht="15.75" customHeight="1">
      <c r="B211" s="225"/>
      <c r="C211" s="225"/>
      <c r="D211" s="225"/>
      <c r="E211" s="225"/>
      <c r="F211" s="225"/>
      <c r="G211" s="4" t="s">
        <v>1188</v>
      </c>
      <c r="H211" s="24" t="s">
        <v>13</v>
      </c>
      <c r="I211" s="24" t="s">
        <v>13</v>
      </c>
      <c r="J211" s="44" t="s">
        <v>1190</v>
      </c>
      <c r="K211" s="8"/>
    </row>
    <row r="212" spans="2:12" ht="15.75" customHeight="1">
      <c r="B212" s="225"/>
      <c r="C212" s="225"/>
      <c r="D212" s="225"/>
      <c r="E212" s="225"/>
      <c r="F212" s="225"/>
      <c r="G212" s="4" t="s">
        <v>1192</v>
      </c>
      <c r="H212" s="24" t="s">
        <v>13</v>
      </c>
      <c r="I212" s="24" t="s">
        <v>13</v>
      </c>
      <c r="J212" s="104"/>
      <c r="K212" s="8"/>
    </row>
    <row r="213" spans="2:12" ht="15.75" customHeight="1">
      <c r="B213" s="225"/>
      <c r="C213" s="225"/>
      <c r="D213" s="223"/>
      <c r="E213" s="223"/>
      <c r="F213" s="223"/>
      <c r="G213" s="4" t="s">
        <v>1196</v>
      </c>
      <c r="H213" s="24">
        <v>2026</v>
      </c>
      <c r="I213" s="24">
        <v>2026</v>
      </c>
      <c r="J213" s="104" t="s">
        <v>1198</v>
      </c>
      <c r="K213" s="8"/>
    </row>
    <row r="214" spans="2:12" ht="15.75" customHeight="1">
      <c r="B214" s="225"/>
      <c r="C214" s="225"/>
      <c r="D214" s="224" t="s">
        <v>1200</v>
      </c>
      <c r="E214" s="224" t="s">
        <v>13</v>
      </c>
      <c r="F214" s="35" t="s">
        <v>1163</v>
      </c>
      <c r="G214" s="4" t="s">
        <v>1202</v>
      </c>
      <c r="H214" s="24" t="s">
        <v>13</v>
      </c>
      <c r="I214" s="24" t="s">
        <v>13</v>
      </c>
      <c r="J214" s="44" t="s">
        <v>1204</v>
      </c>
      <c r="K214" s="8"/>
    </row>
    <row r="215" spans="2:12" ht="15.75" customHeight="1">
      <c r="B215" s="225"/>
      <c r="C215" s="225"/>
      <c r="D215" s="225"/>
      <c r="E215" s="225"/>
      <c r="F215" s="4" t="s">
        <v>1159</v>
      </c>
      <c r="G215" s="4" t="s">
        <v>1206</v>
      </c>
      <c r="H215" s="24" t="s">
        <v>13</v>
      </c>
      <c r="I215" s="24" t="s">
        <v>13</v>
      </c>
      <c r="J215" s="44" t="s">
        <v>1208</v>
      </c>
      <c r="K215" s="8"/>
    </row>
    <row r="216" spans="2:12" ht="15.75" customHeight="1">
      <c r="B216" s="223"/>
      <c r="C216" s="223"/>
      <c r="D216" s="223"/>
      <c r="E216" s="223"/>
      <c r="F216" s="31"/>
      <c r="G216" s="4" t="s">
        <v>1209</v>
      </c>
      <c r="H216" s="24" t="s">
        <v>13</v>
      </c>
      <c r="I216" s="24" t="s">
        <v>13</v>
      </c>
      <c r="J216" s="103"/>
      <c r="K216" s="8"/>
    </row>
    <row r="217" spans="2:12" ht="15.75" customHeight="1">
      <c r="B217" s="224">
        <v>40</v>
      </c>
      <c r="C217" s="227" t="s">
        <v>1212</v>
      </c>
      <c r="D217" s="227" t="s">
        <v>1213</v>
      </c>
      <c r="E217" s="227" t="s">
        <v>13</v>
      </c>
      <c r="F217" s="112" t="s">
        <v>1163</v>
      </c>
      <c r="G217" s="39" t="s">
        <v>1215</v>
      </c>
      <c r="H217" s="271" t="s">
        <v>150</v>
      </c>
      <c r="I217" s="271" t="s">
        <v>150</v>
      </c>
      <c r="J217" s="272" t="s">
        <v>87</v>
      </c>
      <c r="K217" s="114"/>
    </row>
    <row r="218" spans="2:12" ht="15.75" customHeight="1">
      <c r="B218" s="225"/>
      <c r="C218" s="225"/>
      <c r="D218" s="225"/>
      <c r="E218" s="225"/>
      <c r="F218" s="39" t="s">
        <v>1220</v>
      </c>
      <c r="G218" s="39" t="s">
        <v>1222</v>
      </c>
      <c r="H218" s="225"/>
      <c r="I218" s="225"/>
      <c r="J218" s="225"/>
      <c r="K218" s="114"/>
    </row>
    <row r="219" spans="2:12" ht="15.75" customHeight="1">
      <c r="B219" s="225"/>
      <c r="C219" s="225"/>
      <c r="D219" s="223"/>
      <c r="E219" s="223"/>
      <c r="F219" s="115"/>
      <c r="G219" s="39" t="s">
        <v>1224</v>
      </c>
      <c r="H219" s="223"/>
      <c r="I219" s="223"/>
      <c r="J219" s="223"/>
      <c r="K219" s="114"/>
    </row>
    <row r="220" spans="2:12" ht="156.75" customHeight="1">
      <c r="B220" s="225"/>
      <c r="C220" s="225"/>
      <c r="D220" s="39" t="s">
        <v>1227</v>
      </c>
      <c r="E220" s="39"/>
      <c r="F220" s="112" t="s">
        <v>1228</v>
      </c>
      <c r="G220" s="39" t="s">
        <v>1229</v>
      </c>
      <c r="H220" s="116" t="s">
        <v>13</v>
      </c>
      <c r="I220" s="116">
        <v>2025</v>
      </c>
      <c r="J220" s="117" t="s">
        <v>1231</v>
      </c>
      <c r="K220" s="271" t="s">
        <v>1232</v>
      </c>
    </row>
    <row r="221" spans="2:12" ht="101.25" customHeight="1">
      <c r="B221" s="225"/>
      <c r="C221" s="225"/>
      <c r="D221" s="227" t="s">
        <v>1234</v>
      </c>
      <c r="E221" s="227" t="s">
        <v>13</v>
      </c>
      <c r="F221" s="112" t="s">
        <v>1163</v>
      </c>
      <c r="G221" s="227" t="s">
        <v>1237</v>
      </c>
      <c r="H221" s="271" t="s">
        <v>13</v>
      </c>
      <c r="I221" s="271" t="s">
        <v>13</v>
      </c>
      <c r="J221" s="273" t="s">
        <v>1238</v>
      </c>
      <c r="K221" s="225"/>
    </row>
    <row r="222" spans="2:12" ht="15.75" customHeight="1">
      <c r="B222" s="223"/>
      <c r="C222" s="223"/>
      <c r="D222" s="223"/>
      <c r="E222" s="223"/>
      <c r="F222" s="39" t="s">
        <v>1220</v>
      </c>
      <c r="G222" s="223"/>
      <c r="H222" s="223"/>
      <c r="I222" s="223"/>
      <c r="J222" s="223"/>
      <c r="K222" s="223"/>
    </row>
    <row r="223" spans="2:12" ht="15.75" customHeight="1">
      <c r="B223" s="224">
        <v>41</v>
      </c>
      <c r="C223" s="4" t="s">
        <v>1241</v>
      </c>
      <c r="D223" s="4" t="s">
        <v>1242</v>
      </c>
      <c r="E223" s="4" t="s">
        <v>13</v>
      </c>
      <c r="F223" s="4" t="s">
        <v>1243</v>
      </c>
      <c r="G223" s="4" t="s">
        <v>1244</v>
      </c>
      <c r="H223" s="5" t="s">
        <v>13</v>
      </c>
      <c r="I223" s="5">
        <v>2025</v>
      </c>
      <c r="J223" s="53"/>
      <c r="K223" s="9" t="s">
        <v>1021</v>
      </c>
    </row>
    <row r="224" spans="2:12" ht="15.75" customHeight="1">
      <c r="B224" s="225"/>
      <c r="C224" s="4" t="s">
        <v>1246</v>
      </c>
      <c r="D224" s="4" t="s">
        <v>1247</v>
      </c>
      <c r="E224" s="4" t="s">
        <v>13</v>
      </c>
      <c r="F224" s="4" t="s">
        <v>1243</v>
      </c>
      <c r="G224" s="4" t="s">
        <v>1249</v>
      </c>
      <c r="H224" s="5" t="s">
        <v>13</v>
      </c>
      <c r="I224" s="5">
        <v>2025</v>
      </c>
      <c r="J224" s="118" t="s">
        <v>1250</v>
      </c>
      <c r="K224" s="100" t="s">
        <v>1251</v>
      </c>
    </row>
    <row r="225" spans="2:11" ht="15.75" customHeight="1">
      <c r="B225" s="225"/>
      <c r="C225" s="4"/>
      <c r="D225" s="4" t="s">
        <v>1254</v>
      </c>
      <c r="E225" s="4" t="s">
        <v>13</v>
      </c>
      <c r="F225" s="4" t="s">
        <v>158</v>
      </c>
      <c r="G225" s="4" t="s">
        <v>1255</v>
      </c>
      <c r="H225" s="5" t="s">
        <v>13</v>
      </c>
      <c r="I225" s="5">
        <v>2025</v>
      </c>
      <c r="J225" s="5" t="s">
        <v>1250</v>
      </c>
      <c r="K225" s="42" t="s">
        <v>1257</v>
      </c>
    </row>
    <row r="226" spans="2:11" ht="15.75" customHeight="1">
      <c r="B226" s="223"/>
      <c r="C226" s="31"/>
      <c r="D226" s="4" t="s">
        <v>1260</v>
      </c>
      <c r="E226" s="4" t="s">
        <v>13</v>
      </c>
      <c r="F226" s="4" t="s">
        <v>158</v>
      </c>
      <c r="G226" s="4" t="s">
        <v>1263</v>
      </c>
      <c r="H226" s="5" t="s">
        <v>13</v>
      </c>
      <c r="I226" s="5">
        <v>2025</v>
      </c>
      <c r="J226" s="5" t="s">
        <v>1250</v>
      </c>
      <c r="K226" s="42" t="s">
        <v>1223</v>
      </c>
    </row>
    <row r="227" spans="2:11" ht="142.5" customHeight="1">
      <c r="B227" s="224">
        <v>42</v>
      </c>
      <c r="C227" s="226" t="s">
        <v>1266</v>
      </c>
      <c r="D227" s="224" t="s">
        <v>1267</v>
      </c>
      <c r="E227" s="224" t="s">
        <v>13</v>
      </c>
      <c r="F227" s="4" t="s">
        <v>1268</v>
      </c>
      <c r="G227" s="224" t="s">
        <v>1269</v>
      </c>
      <c r="H227" s="257" t="s">
        <v>1108</v>
      </c>
      <c r="I227" s="257">
        <v>2025</v>
      </c>
      <c r="J227" s="226" t="s">
        <v>1272</v>
      </c>
      <c r="K227" s="268" t="s">
        <v>1273</v>
      </c>
    </row>
    <row r="228" spans="2:11" ht="15.75" customHeight="1">
      <c r="B228" s="225"/>
      <c r="C228" s="225"/>
      <c r="D228" s="223"/>
      <c r="E228" s="223"/>
      <c r="F228" s="4" t="s">
        <v>894</v>
      </c>
      <c r="G228" s="223"/>
      <c r="H228" s="223"/>
      <c r="I228" s="223"/>
      <c r="J228" s="223"/>
      <c r="K228" s="223"/>
    </row>
    <row r="229" spans="2:11" ht="73.5" customHeight="1">
      <c r="B229" s="225"/>
      <c r="C229" s="225"/>
      <c r="D229" s="224" t="s">
        <v>1276</v>
      </c>
      <c r="E229" s="224" t="s">
        <v>13</v>
      </c>
      <c r="F229" s="224" t="s">
        <v>1279</v>
      </c>
      <c r="G229" s="224" t="s">
        <v>1280</v>
      </c>
      <c r="H229" s="263" t="s">
        <v>1108</v>
      </c>
      <c r="I229" s="263">
        <v>2025</v>
      </c>
      <c r="J229" s="269" t="s">
        <v>1281</v>
      </c>
      <c r="K229" s="270" t="s">
        <v>1282</v>
      </c>
    </row>
    <row r="230" spans="2:11" ht="15.75" customHeight="1">
      <c r="B230" s="225"/>
      <c r="C230" s="225"/>
      <c r="D230" s="223"/>
      <c r="E230" s="223"/>
      <c r="F230" s="223"/>
      <c r="G230" s="223"/>
      <c r="H230" s="223"/>
      <c r="I230" s="223"/>
      <c r="J230" s="223"/>
      <c r="K230" s="223"/>
    </row>
    <row r="231" spans="2:11" ht="15.75" customHeight="1">
      <c r="B231" s="223"/>
      <c r="C231" s="223"/>
      <c r="D231" s="4" t="s">
        <v>1286</v>
      </c>
      <c r="E231" s="4" t="s">
        <v>13</v>
      </c>
      <c r="F231" s="4" t="s">
        <v>158</v>
      </c>
      <c r="G231" s="4" t="s">
        <v>1288</v>
      </c>
      <c r="H231" s="5" t="s">
        <v>1108</v>
      </c>
      <c r="I231" s="8"/>
      <c r="J231" s="9" t="s">
        <v>1289</v>
      </c>
      <c r="K231" s="8"/>
    </row>
    <row r="232" spans="2:11" ht="15.75" customHeight="1"/>
    <row r="233" spans="2:11" ht="15.75" customHeight="1">
      <c r="B233" s="119" t="s">
        <v>1230</v>
      </c>
      <c r="C233" s="120"/>
      <c r="D233" s="120"/>
      <c r="E233" s="120"/>
      <c r="F233" s="120"/>
      <c r="G233" s="120"/>
      <c r="H233" s="120"/>
      <c r="I233" s="120"/>
      <c r="J233" s="120"/>
      <c r="K233" s="120"/>
    </row>
    <row r="234" spans="2:11" ht="15.75" customHeight="1"/>
    <row r="235" spans="2:11" ht="15.75" customHeight="1"/>
    <row r="236" spans="2:11" ht="15.75" customHeight="1"/>
    <row r="237" spans="2:11" ht="15.75" customHeight="1"/>
    <row r="238" spans="2:11" ht="15.75" customHeight="1"/>
    <row r="239" spans="2:11" ht="15.75" customHeight="1"/>
    <row r="240" spans="2:1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59">
    <mergeCell ref="E221:E222"/>
    <mergeCell ref="G221:G222"/>
    <mergeCell ref="H221:H222"/>
    <mergeCell ref="J217:J219"/>
    <mergeCell ref="K220:K222"/>
    <mergeCell ref="I221:I222"/>
    <mergeCell ref="J221:J222"/>
    <mergeCell ref="G205:G206"/>
    <mergeCell ref="G207:G208"/>
    <mergeCell ref="E209:E213"/>
    <mergeCell ref="F209:F213"/>
    <mergeCell ref="E214:E216"/>
    <mergeCell ref="E217:E219"/>
    <mergeCell ref="H217:H219"/>
    <mergeCell ref="J205:J206"/>
    <mergeCell ref="K205:K206"/>
    <mergeCell ref="H207:H208"/>
    <mergeCell ref="I207:I208"/>
    <mergeCell ref="J207:J208"/>
    <mergeCell ref="K207:K208"/>
    <mergeCell ref="E173:E175"/>
    <mergeCell ref="F173:F175"/>
    <mergeCell ref="E176:E177"/>
    <mergeCell ref="F176:F177"/>
    <mergeCell ref="H188:H189"/>
    <mergeCell ref="E200:E201"/>
    <mergeCell ref="E202:E204"/>
    <mergeCell ref="F202:F203"/>
    <mergeCell ref="E205:E206"/>
    <mergeCell ref="H205:H206"/>
    <mergeCell ref="D190:D192"/>
    <mergeCell ref="D194:D196"/>
    <mergeCell ref="E194:E196"/>
    <mergeCell ref="F194:F196"/>
    <mergeCell ref="E197:E199"/>
    <mergeCell ref="F197:F199"/>
    <mergeCell ref="F200:F201"/>
    <mergeCell ref="I217:I219"/>
    <mergeCell ref="I205:I206"/>
    <mergeCell ref="E207:E208"/>
    <mergeCell ref="D209:D213"/>
    <mergeCell ref="D214:D216"/>
    <mergeCell ref="D217:D219"/>
    <mergeCell ref="J227:J228"/>
    <mergeCell ref="K227:K228"/>
    <mergeCell ref="E229:E230"/>
    <mergeCell ref="F229:F230"/>
    <mergeCell ref="G229:G230"/>
    <mergeCell ref="H229:H230"/>
    <mergeCell ref="I229:I230"/>
    <mergeCell ref="J229:J230"/>
    <mergeCell ref="K229:K230"/>
    <mergeCell ref="E227:E228"/>
    <mergeCell ref="G227:G228"/>
    <mergeCell ref="H227:H228"/>
    <mergeCell ref="I227:I228"/>
    <mergeCell ref="G119:G121"/>
    <mergeCell ref="H119:H121"/>
    <mergeCell ref="I119:I121"/>
    <mergeCell ref="J119:J121"/>
    <mergeCell ref="K119:K121"/>
    <mergeCell ref="F122:F123"/>
    <mergeCell ref="H129:H130"/>
    <mergeCell ref="I129:I130"/>
    <mergeCell ref="J129:J130"/>
    <mergeCell ref="K129:K130"/>
    <mergeCell ref="F124:F125"/>
    <mergeCell ref="F126:F128"/>
    <mergeCell ref="G129:G130"/>
    <mergeCell ref="G112:G113"/>
    <mergeCell ref="H112:H113"/>
    <mergeCell ref="I112:I113"/>
    <mergeCell ref="J112:J113"/>
    <mergeCell ref="K112:K113"/>
    <mergeCell ref="H114:H115"/>
    <mergeCell ref="H116:H118"/>
    <mergeCell ref="I116:I118"/>
    <mergeCell ref="J116:J118"/>
    <mergeCell ref="G114:G115"/>
    <mergeCell ref="I114:I115"/>
    <mergeCell ref="J114:J115"/>
    <mergeCell ref="K114:K115"/>
    <mergeCell ref="J188:J189"/>
    <mergeCell ref="K188:K189"/>
    <mergeCell ref="E190:E192"/>
    <mergeCell ref="F190:F192"/>
    <mergeCell ref="E178:E181"/>
    <mergeCell ref="E182:E184"/>
    <mergeCell ref="F182:F184"/>
    <mergeCell ref="E185:E187"/>
    <mergeCell ref="F185:F187"/>
    <mergeCell ref="E188:E189"/>
    <mergeCell ref="G188:G189"/>
    <mergeCell ref="I188:I189"/>
    <mergeCell ref="E153:E155"/>
    <mergeCell ref="F153:F155"/>
    <mergeCell ref="E156:E158"/>
    <mergeCell ref="E159:E161"/>
    <mergeCell ref="E162:E164"/>
    <mergeCell ref="F162:F164"/>
    <mergeCell ref="F166:F168"/>
    <mergeCell ref="E166:E168"/>
    <mergeCell ref="E170:E172"/>
    <mergeCell ref="F170:F172"/>
    <mergeCell ref="E124:E125"/>
    <mergeCell ref="E126:E128"/>
    <mergeCell ref="D131:D132"/>
    <mergeCell ref="D133:D135"/>
    <mergeCell ref="D136:D137"/>
    <mergeCell ref="E140:E141"/>
    <mergeCell ref="I150:I151"/>
    <mergeCell ref="J150:J151"/>
    <mergeCell ref="K150:K151"/>
    <mergeCell ref="E142:E143"/>
    <mergeCell ref="F142:F143"/>
    <mergeCell ref="E144:E146"/>
    <mergeCell ref="F144:F146"/>
    <mergeCell ref="E150:E151"/>
    <mergeCell ref="G150:G151"/>
    <mergeCell ref="H150:H151"/>
    <mergeCell ref="E133:E135"/>
    <mergeCell ref="F133:F135"/>
    <mergeCell ref="E136:E137"/>
    <mergeCell ref="F136:F137"/>
    <mergeCell ref="D140:D141"/>
    <mergeCell ref="E131:E132"/>
    <mergeCell ref="F131:F132"/>
    <mergeCell ref="D142:D143"/>
    <mergeCell ref="E129:E130"/>
    <mergeCell ref="I104:I105"/>
    <mergeCell ref="J104:J105"/>
    <mergeCell ref="K104:K105"/>
    <mergeCell ref="D106:D107"/>
    <mergeCell ref="E106:E107"/>
    <mergeCell ref="D97:D98"/>
    <mergeCell ref="D101:D103"/>
    <mergeCell ref="E101:E103"/>
    <mergeCell ref="D104:D105"/>
    <mergeCell ref="E104:E105"/>
    <mergeCell ref="G104:G105"/>
    <mergeCell ref="H104:H105"/>
    <mergeCell ref="E108:E109"/>
    <mergeCell ref="F108:F109"/>
    <mergeCell ref="D110:D111"/>
    <mergeCell ref="F110:F111"/>
    <mergeCell ref="E110:E111"/>
    <mergeCell ref="F112:F113"/>
    <mergeCell ref="E112:E113"/>
    <mergeCell ref="E114:E115"/>
    <mergeCell ref="E116:E118"/>
    <mergeCell ref="E119:E121"/>
    <mergeCell ref="E122:E123"/>
    <mergeCell ref="H90:H91"/>
    <mergeCell ref="I90:I91"/>
    <mergeCell ref="E97:E98"/>
    <mergeCell ref="F97:F98"/>
    <mergeCell ref="B90:B95"/>
    <mergeCell ref="C90:C95"/>
    <mergeCell ref="D94:D95"/>
    <mergeCell ref="E94:E95"/>
    <mergeCell ref="F94:F95"/>
    <mergeCell ref="H94:H95"/>
    <mergeCell ref="I94:I95"/>
    <mergeCell ref="I68:I70"/>
    <mergeCell ref="J68:J70"/>
    <mergeCell ref="K68:K70"/>
    <mergeCell ref="B62:B65"/>
    <mergeCell ref="B66:B72"/>
    <mergeCell ref="C66:C72"/>
    <mergeCell ref="D68:D70"/>
    <mergeCell ref="E68:E70"/>
    <mergeCell ref="F68:F70"/>
    <mergeCell ref="H68:H70"/>
    <mergeCell ref="H52:H53"/>
    <mergeCell ref="I52:I53"/>
    <mergeCell ref="F54:F55"/>
    <mergeCell ref="D52:D53"/>
    <mergeCell ref="D56:D58"/>
    <mergeCell ref="B59:B61"/>
    <mergeCell ref="C59:C61"/>
    <mergeCell ref="D59:D60"/>
    <mergeCell ref="C62:C65"/>
    <mergeCell ref="D62:D64"/>
    <mergeCell ref="D54:D55"/>
    <mergeCell ref="E54:E55"/>
    <mergeCell ref="E56:E58"/>
    <mergeCell ref="F56:F58"/>
    <mergeCell ref="E59:E60"/>
    <mergeCell ref="E62:E64"/>
    <mergeCell ref="F62:F64"/>
    <mergeCell ref="B52:B58"/>
    <mergeCell ref="C52:C58"/>
    <mergeCell ref="E52:E53"/>
    <mergeCell ref="F52:F53"/>
    <mergeCell ref="H47:H49"/>
    <mergeCell ref="I47:I49"/>
    <mergeCell ref="B37:B42"/>
    <mergeCell ref="B43:B46"/>
    <mergeCell ref="C43:C46"/>
    <mergeCell ref="B47:B50"/>
    <mergeCell ref="C47:C50"/>
    <mergeCell ref="D47:D49"/>
    <mergeCell ref="E47:E49"/>
    <mergeCell ref="H39:H40"/>
    <mergeCell ref="I39:I40"/>
    <mergeCell ref="D39:D40"/>
    <mergeCell ref="E39:E40"/>
    <mergeCell ref="F47:F49"/>
    <mergeCell ref="I22:I24"/>
    <mergeCell ref="J22:J24"/>
    <mergeCell ref="H27:H28"/>
    <mergeCell ref="K39:K40"/>
    <mergeCell ref="B35:B36"/>
    <mergeCell ref="C35:C36"/>
    <mergeCell ref="D35:D36"/>
    <mergeCell ref="E35:E36"/>
    <mergeCell ref="G35:G36"/>
    <mergeCell ref="C37:C42"/>
    <mergeCell ref="F39:F40"/>
    <mergeCell ref="C20:C28"/>
    <mergeCell ref="B29:B32"/>
    <mergeCell ref="C29:C32"/>
    <mergeCell ref="D31:D32"/>
    <mergeCell ref="E31:E32"/>
    <mergeCell ref="B33:B34"/>
    <mergeCell ref="C33:C34"/>
    <mergeCell ref="H31:H32"/>
    <mergeCell ref="I31:I32"/>
    <mergeCell ref="J31:J32"/>
    <mergeCell ref="K31:K32"/>
    <mergeCell ref="D25:D26"/>
    <mergeCell ref="E25:E26"/>
    <mergeCell ref="H25:H26"/>
    <mergeCell ref="I25:I26"/>
    <mergeCell ref="J25:J26"/>
    <mergeCell ref="I27:I28"/>
    <mergeCell ref="J27:J28"/>
    <mergeCell ref="D27:D28"/>
    <mergeCell ref="E27:E28"/>
    <mergeCell ref="F31:F32"/>
    <mergeCell ref="B1:L1"/>
    <mergeCell ref="B3:B4"/>
    <mergeCell ref="C3:C4"/>
    <mergeCell ref="D3:D4"/>
    <mergeCell ref="E3:E4"/>
    <mergeCell ref="F3:F4"/>
    <mergeCell ref="G3:G4"/>
    <mergeCell ref="K3:K4"/>
    <mergeCell ref="D8:D9"/>
    <mergeCell ref="E8:E9"/>
    <mergeCell ref="F8:F9"/>
    <mergeCell ref="K8:K9"/>
    <mergeCell ref="H3:I3"/>
    <mergeCell ref="J3:J4"/>
    <mergeCell ref="B5:B12"/>
    <mergeCell ref="C5:C12"/>
    <mergeCell ref="D5:D7"/>
    <mergeCell ref="B15:B17"/>
    <mergeCell ref="C15:C17"/>
    <mergeCell ref="B18:B19"/>
    <mergeCell ref="B20:B28"/>
    <mergeCell ref="E5:E7"/>
    <mergeCell ref="F5:F7"/>
    <mergeCell ref="F10:F11"/>
    <mergeCell ref="D10:D11"/>
    <mergeCell ref="E10:E11"/>
    <mergeCell ref="C18:C19"/>
    <mergeCell ref="D20:D21"/>
    <mergeCell ref="F20:F21"/>
    <mergeCell ref="E20:E21"/>
    <mergeCell ref="D22:D24"/>
    <mergeCell ref="E22:E24"/>
    <mergeCell ref="E78:E80"/>
    <mergeCell ref="F78:F80"/>
    <mergeCell ref="E82:E85"/>
    <mergeCell ref="F82:F85"/>
    <mergeCell ref="D82:D85"/>
    <mergeCell ref="D87:D89"/>
    <mergeCell ref="E87:E89"/>
    <mergeCell ref="F87:F89"/>
    <mergeCell ref="E90:E91"/>
    <mergeCell ref="F90:F91"/>
    <mergeCell ref="C152:C155"/>
    <mergeCell ref="D144:D146"/>
    <mergeCell ref="D150:D151"/>
    <mergeCell ref="D153:D155"/>
    <mergeCell ref="B100:B105"/>
    <mergeCell ref="C100:C105"/>
    <mergeCell ref="B106:B107"/>
    <mergeCell ref="C106:C107"/>
    <mergeCell ref="D122:D123"/>
    <mergeCell ref="D124:D125"/>
    <mergeCell ref="B112:B121"/>
    <mergeCell ref="C112:C121"/>
    <mergeCell ref="D112:D113"/>
    <mergeCell ref="D114:D115"/>
    <mergeCell ref="D116:D118"/>
    <mergeCell ref="D119:D121"/>
    <mergeCell ref="B122:B130"/>
    <mergeCell ref="D126:D128"/>
    <mergeCell ref="D129:D130"/>
    <mergeCell ref="B108:B111"/>
    <mergeCell ref="C108:C111"/>
    <mergeCell ref="D108:D109"/>
    <mergeCell ref="B152:B155"/>
    <mergeCell ref="B131:B135"/>
    <mergeCell ref="B73:B74"/>
    <mergeCell ref="C73:C74"/>
    <mergeCell ref="B75:B77"/>
    <mergeCell ref="C75:C77"/>
    <mergeCell ref="C78:C89"/>
    <mergeCell ref="D78:D80"/>
    <mergeCell ref="D90:D91"/>
    <mergeCell ref="B78:B89"/>
    <mergeCell ref="B96:B99"/>
    <mergeCell ref="C96:C99"/>
    <mergeCell ref="D221:D222"/>
    <mergeCell ref="D227:D228"/>
    <mergeCell ref="D229:D230"/>
    <mergeCell ref="B217:B222"/>
    <mergeCell ref="C217:C222"/>
    <mergeCell ref="B223:B226"/>
    <mergeCell ref="B227:B231"/>
    <mergeCell ref="C227:C231"/>
    <mergeCell ref="B202:B216"/>
    <mergeCell ref="C202:C216"/>
    <mergeCell ref="B156:B164"/>
    <mergeCell ref="C156:C164"/>
    <mergeCell ref="B166:B169"/>
    <mergeCell ref="C166:C169"/>
    <mergeCell ref="D200:D201"/>
    <mergeCell ref="D202:D204"/>
    <mergeCell ref="D205:D206"/>
    <mergeCell ref="D207:D208"/>
    <mergeCell ref="B170:B189"/>
    <mergeCell ref="C170:C189"/>
    <mergeCell ref="B190:B201"/>
    <mergeCell ref="C190:C201"/>
    <mergeCell ref="D197:D199"/>
    <mergeCell ref="D156:D158"/>
    <mergeCell ref="D159:D161"/>
    <mergeCell ref="D162:D164"/>
    <mergeCell ref="D166:D168"/>
    <mergeCell ref="D170:D172"/>
    <mergeCell ref="D173:D175"/>
    <mergeCell ref="D176:D177"/>
    <mergeCell ref="D178:D181"/>
    <mergeCell ref="D182:D184"/>
    <mergeCell ref="D185:D187"/>
    <mergeCell ref="D188:D189"/>
    <mergeCell ref="C131:C135"/>
    <mergeCell ref="B136:B138"/>
    <mergeCell ref="C136:C138"/>
    <mergeCell ref="B139:B143"/>
    <mergeCell ref="C139:C143"/>
    <mergeCell ref="C144:C149"/>
    <mergeCell ref="B144:B149"/>
    <mergeCell ref="B150:B151"/>
    <mergeCell ref="C150:C151"/>
  </mergeCells>
  <hyperlinks>
    <hyperlink ref="K6" r:id="rId1"/>
    <hyperlink ref="K8" r:id="rId2"/>
    <hyperlink ref="K14" r:id="rId3"/>
    <hyperlink ref="K15" r:id="rId4"/>
    <hyperlink ref="K17" r:id="rId5"/>
    <hyperlink ref="K19" r:id="rId6"/>
    <hyperlink ref="K39" r:id="rId7"/>
    <hyperlink ref="K42" r:id="rId8"/>
    <hyperlink ref="K68" r:id="rId9"/>
    <hyperlink ref="K73" r:id="rId10"/>
    <hyperlink ref="K74" r:id="rId11"/>
    <hyperlink ref="K77" r:id="rId12"/>
    <hyperlink ref="K78" r:id="rId13"/>
    <hyperlink ref="K79" r:id="rId14"/>
    <hyperlink ref="K82" r:id="rId15"/>
    <hyperlink ref="K83" r:id="rId16"/>
    <hyperlink ref="K85" r:id="rId17"/>
    <hyperlink ref="K87" r:id="rId18"/>
    <hyperlink ref="K93" r:id="rId19"/>
    <hyperlink ref="K94" r:id="rId20" location="gid=1887055879"/>
    <hyperlink ref="K97" r:id="rId21"/>
    <hyperlink ref="K99" r:id="rId22"/>
    <hyperlink ref="K106" r:id="rId23"/>
    <hyperlink ref="K108" r:id="rId24"/>
    <hyperlink ref="K110" r:id="rId25"/>
    <hyperlink ref="K114" r:id="rId26"/>
    <hyperlink ref="K116" r:id="rId27"/>
    <hyperlink ref="K119" r:id="rId28"/>
    <hyperlink ref="K127" r:id="rId29"/>
    <hyperlink ref="K128" r:id="rId30"/>
    <hyperlink ref="K129" r:id="rId31"/>
    <hyperlink ref="K133" r:id="rId32"/>
    <hyperlink ref="K134" r:id="rId33"/>
    <hyperlink ref="K135" r:id="rId34"/>
    <hyperlink ref="K140" r:id="rId35"/>
    <hyperlink ref="K142" r:id="rId36"/>
    <hyperlink ref="K153" r:id="rId37"/>
    <hyperlink ref="K157" r:id="rId38"/>
    <hyperlink ref="K158" r:id="rId39"/>
    <hyperlink ref="K169" r:id="rId40"/>
    <hyperlink ref="K190" r:id="rId41"/>
    <hyperlink ref="J193" r:id="rId42"/>
    <hyperlink ref="K193" r:id="rId43"/>
    <hyperlink ref="K205" r:id="rId44"/>
    <hyperlink ref="K224" r:id="rId45"/>
    <hyperlink ref="K225" r:id="rId46"/>
    <hyperlink ref="K226" r:id="rId47"/>
    <hyperlink ref="K227" r:id="rId48"/>
    <hyperlink ref="K229" r:id="rId49"/>
  </hyperlinks>
  <pageMargins left="0.7" right="0.7" top="0.75" bottom="0.75" header="0" footer="0"/>
  <pageSetup orientation="landscape"/>
  <legacyDrawing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335"/>
  <sheetViews>
    <sheetView tabSelected="1" workbookViewId="0">
      <pane ySplit="5" topLeftCell="A331" activePane="bottomLeft" state="frozen"/>
      <selection pane="bottomLeft" sqref="A1:M335"/>
    </sheetView>
  </sheetViews>
  <sheetFormatPr defaultColWidth="14.42578125" defaultRowHeight="15" customHeight="1"/>
  <cols>
    <col min="4" max="4" width="27" customWidth="1"/>
    <col min="6" max="6" width="20.140625" customWidth="1"/>
    <col min="7" max="7" width="26.140625" customWidth="1"/>
    <col min="11" max="11" width="18.5703125" customWidth="1"/>
    <col min="12" max="12" width="24.5703125" customWidth="1"/>
    <col min="13" max="13" width="20.42578125" customWidth="1"/>
  </cols>
  <sheetData>
    <row r="1" spans="1:14" s="121" customFormat="1" ht="54" customHeight="1">
      <c r="A1" s="210"/>
      <c r="B1" s="210"/>
      <c r="C1" s="210"/>
      <c r="D1" s="210"/>
      <c r="E1" s="210"/>
      <c r="F1" s="210"/>
      <c r="G1" s="210"/>
      <c r="H1" s="210"/>
      <c r="I1" s="210"/>
      <c r="J1" s="210"/>
      <c r="K1" s="210"/>
      <c r="L1" s="359" t="s">
        <v>2292</v>
      </c>
      <c r="M1" s="359"/>
    </row>
    <row r="2" spans="1:14" ht="57" customHeight="1">
      <c r="A2" s="335" t="s">
        <v>2237</v>
      </c>
      <c r="B2" s="336"/>
      <c r="C2" s="336"/>
      <c r="D2" s="336"/>
      <c r="E2" s="336"/>
      <c r="F2" s="336"/>
      <c r="G2" s="336"/>
      <c r="H2" s="336"/>
      <c r="I2" s="336"/>
      <c r="J2" s="336"/>
      <c r="K2" s="336"/>
      <c r="L2" s="336"/>
      <c r="M2" s="357"/>
      <c r="N2" s="358"/>
    </row>
    <row r="3" spans="1:14" ht="21" hidden="1">
      <c r="A3" s="141"/>
      <c r="B3" s="141"/>
      <c r="C3" s="141"/>
      <c r="D3" s="141"/>
      <c r="E3" s="141"/>
      <c r="F3" s="141"/>
      <c r="G3" s="141"/>
      <c r="H3" s="142"/>
      <c r="I3" s="142"/>
      <c r="J3" s="285" t="s">
        <v>32</v>
      </c>
      <c r="K3" s="278"/>
      <c r="L3" s="278"/>
      <c r="M3" s="278"/>
    </row>
    <row r="4" spans="1:14" ht="15" customHeight="1">
      <c r="A4" s="286" t="s">
        <v>1</v>
      </c>
      <c r="B4" s="286" t="s">
        <v>20</v>
      </c>
      <c r="C4" s="286" t="s">
        <v>2</v>
      </c>
      <c r="D4" s="283" t="s">
        <v>25</v>
      </c>
      <c r="E4" s="283" t="s">
        <v>26</v>
      </c>
      <c r="F4" s="283" t="s">
        <v>28</v>
      </c>
      <c r="G4" s="292" t="s">
        <v>30</v>
      </c>
      <c r="H4" s="293" t="s">
        <v>31</v>
      </c>
      <c r="I4" s="278"/>
      <c r="J4" s="294" t="s">
        <v>46</v>
      </c>
      <c r="K4" s="278"/>
      <c r="L4" s="295" t="s">
        <v>2240</v>
      </c>
      <c r="M4" s="294" t="s">
        <v>9</v>
      </c>
    </row>
    <row r="5" spans="1:14" ht="123" customHeight="1">
      <c r="A5" s="278"/>
      <c r="B5" s="278"/>
      <c r="C5" s="278"/>
      <c r="D5" s="278"/>
      <c r="E5" s="278"/>
      <c r="F5" s="278"/>
      <c r="G5" s="278"/>
      <c r="H5" s="164" t="s">
        <v>10</v>
      </c>
      <c r="I5" s="164" t="s">
        <v>11</v>
      </c>
      <c r="J5" s="165" t="s">
        <v>59</v>
      </c>
      <c r="K5" s="165" t="s">
        <v>61</v>
      </c>
      <c r="L5" s="278"/>
      <c r="M5" s="278"/>
    </row>
    <row r="6" spans="1:14" ht="375">
      <c r="A6" s="298">
        <v>1</v>
      </c>
      <c r="B6" s="280" t="s">
        <v>47</v>
      </c>
      <c r="C6" s="280" t="s">
        <v>49</v>
      </c>
      <c r="D6" s="280" t="s">
        <v>69</v>
      </c>
      <c r="E6" s="296" t="s">
        <v>13</v>
      </c>
      <c r="F6" s="280" t="s">
        <v>14</v>
      </c>
      <c r="G6" s="166" t="s">
        <v>75</v>
      </c>
      <c r="H6" s="152" t="s">
        <v>13</v>
      </c>
      <c r="I6" s="152" t="s">
        <v>13</v>
      </c>
      <c r="J6" s="167"/>
      <c r="K6" s="168">
        <v>0</v>
      </c>
      <c r="L6" s="168" t="s">
        <v>87</v>
      </c>
      <c r="M6" s="169" t="s">
        <v>88</v>
      </c>
    </row>
    <row r="7" spans="1:14" ht="29.25" customHeight="1">
      <c r="A7" s="278"/>
      <c r="B7" s="278"/>
      <c r="C7" s="278"/>
      <c r="D7" s="278"/>
      <c r="E7" s="278"/>
      <c r="F7" s="278"/>
      <c r="G7" s="166" t="s">
        <v>90</v>
      </c>
      <c r="H7" s="281" t="s">
        <v>13</v>
      </c>
      <c r="I7" s="281">
        <v>2025</v>
      </c>
      <c r="J7" s="277"/>
      <c r="K7" s="290"/>
      <c r="L7" s="291">
        <v>0.47</v>
      </c>
      <c r="M7" s="279" t="s">
        <v>103</v>
      </c>
    </row>
    <row r="8" spans="1:14" ht="43.5">
      <c r="A8" s="278"/>
      <c r="B8" s="278"/>
      <c r="C8" s="278"/>
      <c r="D8" s="278"/>
      <c r="E8" s="278"/>
      <c r="F8" s="278"/>
      <c r="G8" s="166" t="s">
        <v>89</v>
      </c>
      <c r="H8" s="278"/>
      <c r="I8" s="278"/>
      <c r="J8" s="278"/>
      <c r="K8" s="278"/>
      <c r="L8" s="278"/>
      <c r="M8" s="278"/>
    </row>
    <row r="9" spans="1:14" ht="100.5">
      <c r="A9" s="278"/>
      <c r="B9" s="278"/>
      <c r="C9" s="278"/>
      <c r="D9" s="170" t="s">
        <v>94</v>
      </c>
      <c r="E9" s="171">
        <v>2025</v>
      </c>
      <c r="F9" s="170" t="s">
        <v>93</v>
      </c>
      <c r="G9" s="166" t="s">
        <v>111</v>
      </c>
      <c r="H9" s="152" t="s">
        <v>13</v>
      </c>
      <c r="I9" s="152" t="s">
        <v>13</v>
      </c>
      <c r="J9" s="167"/>
      <c r="K9" s="167">
        <v>0</v>
      </c>
      <c r="L9" s="167" t="s">
        <v>115</v>
      </c>
      <c r="M9" s="169"/>
    </row>
    <row r="10" spans="1:14" ht="105">
      <c r="A10" s="278"/>
      <c r="B10" s="278"/>
      <c r="C10" s="280" t="s">
        <v>116</v>
      </c>
      <c r="D10" s="280" t="s">
        <v>118</v>
      </c>
      <c r="E10" s="296" t="s">
        <v>13</v>
      </c>
      <c r="F10" s="280" t="s">
        <v>39</v>
      </c>
      <c r="G10" s="166" t="s">
        <v>122</v>
      </c>
      <c r="H10" s="281" t="s">
        <v>13</v>
      </c>
      <c r="I10" s="281">
        <v>2025</v>
      </c>
      <c r="J10" s="167" t="s">
        <v>131</v>
      </c>
      <c r="K10" s="167">
        <v>29.05</v>
      </c>
      <c r="L10" s="167" t="s">
        <v>132</v>
      </c>
      <c r="M10" s="169" t="s">
        <v>134</v>
      </c>
    </row>
    <row r="11" spans="1:14" ht="120">
      <c r="A11" s="278"/>
      <c r="B11" s="278"/>
      <c r="C11" s="278"/>
      <c r="D11" s="278"/>
      <c r="E11" s="278"/>
      <c r="F11" s="278"/>
      <c r="G11" s="166" t="s">
        <v>136</v>
      </c>
      <c r="H11" s="278"/>
      <c r="I11" s="278"/>
      <c r="J11" s="167" t="s">
        <v>87</v>
      </c>
      <c r="K11" s="167" t="s">
        <v>87</v>
      </c>
      <c r="L11" s="168" t="s">
        <v>2241</v>
      </c>
      <c r="M11" s="169" t="s">
        <v>134</v>
      </c>
    </row>
    <row r="12" spans="1:14" ht="270">
      <c r="A12" s="278"/>
      <c r="B12" s="278"/>
      <c r="C12" s="280" t="s">
        <v>78</v>
      </c>
      <c r="D12" s="170" t="s">
        <v>125</v>
      </c>
      <c r="E12" s="171" t="s">
        <v>13</v>
      </c>
      <c r="F12" s="170" t="s">
        <v>142</v>
      </c>
      <c r="G12" s="166" t="s">
        <v>144</v>
      </c>
      <c r="H12" s="152" t="s">
        <v>13</v>
      </c>
      <c r="I12" s="152">
        <v>2025</v>
      </c>
      <c r="J12" s="167"/>
      <c r="K12" s="167"/>
      <c r="L12" s="167" t="s">
        <v>155</v>
      </c>
      <c r="M12" s="172" t="s">
        <v>156</v>
      </c>
    </row>
    <row r="13" spans="1:14" ht="43.5">
      <c r="A13" s="278"/>
      <c r="B13" s="278"/>
      <c r="C13" s="278"/>
      <c r="D13" s="280" t="s">
        <v>69</v>
      </c>
      <c r="E13" s="296" t="s">
        <v>13</v>
      </c>
      <c r="F13" s="280" t="s">
        <v>14</v>
      </c>
      <c r="G13" s="166" t="s">
        <v>161</v>
      </c>
      <c r="H13" s="281" t="s">
        <v>13</v>
      </c>
      <c r="I13" s="281">
        <v>2025</v>
      </c>
      <c r="J13" s="277"/>
      <c r="K13" s="277">
        <v>0</v>
      </c>
      <c r="L13" s="288" t="s">
        <v>169</v>
      </c>
      <c r="M13" s="279"/>
    </row>
    <row r="14" spans="1:14" ht="29.25" customHeight="1">
      <c r="A14" s="278"/>
      <c r="B14" s="278"/>
      <c r="C14" s="278"/>
      <c r="D14" s="278"/>
      <c r="E14" s="278"/>
      <c r="F14" s="278"/>
      <c r="G14" s="166" t="s">
        <v>90</v>
      </c>
      <c r="H14" s="278"/>
      <c r="I14" s="278"/>
      <c r="J14" s="278"/>
      <c r="K14" s="278"/>
      <c r="L14" s="278"/>
      <c r="M14" s="278"/>
    </row>
    <row r="15" spans="1:14" ht="43.5">
      <c r="A15" s="278"/>
      <c r="B15" s="278"/>
      <c r="C15" s="278"/>
      <c r="D15" s="278"/>
      <c r="E15" s="278"/>
      <c r="F15" s="278"/>
      <c r="G15" s="166" t="s">
        <v>89</v>
      </c>
      <c r="H15" s="278"/>
      <c r="I15" s="278"/>
      <c r="J15" s="278"/>
      <c r="K15" s="278"/>
      <c r="L15" s="278"/>
      <c r="M15" s="278"/>
    </row>
    <row r="16" spans="1:14" ht="86.25">
      <c r="A16" s="278"/>
      <c r="B16" s="278"/>
      <c r="C16" s="278"/>
      <c r="D16" s="280" t="s">
        <v>178</v>
      </c>
      <c r="E16" s="296" t="s">
        <v>13</v>
      </c>
      <c r="F16" s="280" t="s">
        <v>180</v>
      </c>
      <c r="G16" s="166" t="s">
        <v>181</v>
      </c>
      <c r="H16" s="281" t="s">
        <v>13</v>
      </c>
      <c r="I16" s="281" t="s">
        <v>13</v>
      </c>
      <c r="J16" s="167"/>
      <c r="K16" s="167"/>
      <c r="L16" s="167" t="s">
        <v>183</v>
      </c>
      <c r="M16" s="169" t="s">
        <v>87</v>
      </c>
    </row>
    <row r="17" spans="1:13" ht="100.5">
      <c r="A17" s="278"/>
      <c r="B17" s="278"/>
      <c r="C17" s="278"/>
      <c r="D17" s="278"/>
      <c r="E17" s="278"/>
      <c r="F17" s="278"/>
      <c r="G17" s="166" t="s">
        <v>187</v>
      </c>
      <c r="H17" s="278"/>
      <c r="I17" s="278"/>
      <c r="J17" s="167"/>
      <c r="K17" s="167"/>
      <c r="L17" s="167" t="s">
        <v>183</v>
      </c>
      <c r="M17" s="169" t="s">
        <v>87</v>
      </c>
    </row>
    <row r="18" spans="1:13" ht="86.25">
      <c r="A18" s="278"/>
      <c r="B18" s="278"/>
      <c r="C18" s="278"/>
      <c r="D18" s="278"/>
      <c r="E18" s="278"/>
      <c r="F18" s="278"/>
      <c r="G18" s="166" t="s">
        <v>192</v>
      </c>
      <c r="H18" s="278"/>
      <c r="I18" s="278"/>
      <c r="J18" s="167"/>
      <c r="K18" s="167"/>
      <c r="L18" s="167" t="s">
        <v>199</v>
      </c>
      <c r="M18" s="169"/>
    </row>
    <row r="19" spans="1:13" ht="72">
      <c r="A19" s="278"/>
      <c r="B19" s="278"/>
      <c r="C19" s="278"/>
      <c r="D19" s="170" t="s">
        <v>201</v>
      </c>
      <c r="E19" s="170" t="s">
        <v>13</v>
      </c>
      <c r="F19" s="170" t="s">
        <v>14</v>
      </c>
      <c r="G19" s="166" t="s">
        <v>203</v>
      </c>
      <c r="H19" s="152" t="s">
        <v>13</v>
      </c>
      <c r="I19" s="152">
        <v>2025</v>
      </c>
      <c r="J19" s="167"/>
      <c r="K19" s="167">
        <v>0</v>
      </c>
      <c r="L19" s="173" t="s">
        <v>207</v>
      </c>
      <c r="M19" s="169"/>
    </row>
    <row r="20" spans="1:13" ht="109.5" customHeight="1">
      <c r="A20" s="298">
        <v>2</v>
      </c>
      <c r="B20" s="280" t="s">
        <v>174</v>
      </c>
      <c r="C20" s="280" t="s">
        <v>184</v>
      </c>
      <c r="D20" s="170" t="s">
        <v>213</v>
      </c>
      <c r="E20" s="170" t="s">
        <v>13</v>
      </c>
      <c r="F20" s="170" t="s">
        <v>215</v>
      </c>
      <c r="G20" s="166" t="s">
        <v>216</v>
      </c>
      <c r="H20" s="152" t="s">
        <v>13</v>
      </c>
      <c r="I20" s="152" t="s">
        <v>13</v>
      </c>
      <c r="J20" s="167"/>
      <c r="K20" s="167"/>
      <c r="L20" s="167" t="s">
        <v>183</v>
      </c>
      <c r="M20" s="169"/>
    </row>
    <row r="21" spans="1:13" ht="72">
      <c r="A21" s="278"/>
      <c r="B21" s="278"/>
      <c r="C21" s="278"/>
      <c r="D21" s="170" t="s">
        <v>201</v>
      </c>
      <c r="E21" s="170" t="s">
        <v>13</v>
      </c>
      <c r="F21" s="170" t="s">
        <v>223</v>
      </c>
      <c r="G21" s="166" t="s">
        <v>203</v>
      </c>
      <c r="H21" s="152" t="s">
        <v>13</v>
      </c>
      <c r="I21" s="152">
        <v>2025</v>
      </c>
      <c r="J21" s="167"/>
      <c r="K21" s="167"/>
      <c r="L21" s="168" t="s">
        <v>207</v>
      </c>
      <c r="M21" s="169"/>
    </row>
    <row r="22" spans="1:13" ht="120">
      <c r="A22" s="278"/>
      <c r="B22" s="278"/>
      <c r="C22" s="278"/>
      <c r="D22" s="170" t="s">
        <v>230</v>
      </c>
      <c r="E22" s="170" t="s">
        <v>13</v>
      </c>
      <c r="F22" s="170" t="s">
        <v>93</v>
      </c>
      <c r="G22" s="166" t="s">
        <v>232</v>
      </c>
      <c r="H22" s="152" t="s">
        <v>13</v>
      </c>
      <c r="I22" s="152">
        <v>2025</v>
      </c>
      <c r="J22" s="167" t="s">
        <v>235</v>
      </c>
      <c r="K22" s="167" t="s">
        <v>235</v>
      </c>
      <c r="L22" s="167" t="s">
        <v>238</v>
      </c>
      <c r="M22" s="169"/>
    </row>
    <row r="23" spans="1:13" ht="86.25">
      <c r="A23" s="298">
        <v>3</v>
      </c>
      <c r="B23" s="280" t="s">
        <v>240</v>
      </c>
      <c r="C23" s="280" t="s">
        <v>206</v>
      </c>
      <c r="D23" s="170" t="s">
        <v>244</v>
      </c>
      <c r="E23" s="170" t="s">
        <v>13</v>
      </c>
      <c r="F23" s="170" t="s">
        <v>220</v>
      </c>
      <c r="G23" s="166" t="s">
        <v>246</v>
      </c>
      <c r="H23" s="152" t="s">
        <v>13</v>
      </c>
      <c r="I23" s="152" t="s">
        <v>13</v>
      </c>
      <c r="J23" s="167"/>
      <c r="K23" s="167"/>
      <c r="L23" s="167" t="s">
        <v>249</v>
      </c>
      <c r="M23" s="169"/>
    </row>
    <row r="24" spans="1:13" ht="409.5">
      <c r="A24" s="278"/>
      <c r="B24" s="278"/>
      <c r="C24" s="278"/>
      <c r="D24" s="170" t="s">
        <v>252</v>
      </c>
      <c r="E24" s="170" t="s">
        <v>13</v>
      </c>
      <c r="F24" s="170" t="s">
        <v>220</v>
      </c>
      <c r="G24" s="166" t="s">
        <v>256</v>
      </c>
      <c r="H24" s="152" t="s">
        <v>13</v>
      </c>
      <c r="I24" s="152">
        <v>2025</v>
      </c>
      <c r="J24" s="167"/>
      <c r="K24" s="167"/>
      <c r="L24" s="167" t="s">
        <v>258</v>
      </c>
      <c r="M24" s="172" t="s">
        <v>259</v>
      </c>
    </row>
    <row r="25" spans="1:13" ht="100.5">
      <c r="A25" s="278"/>
      <c r="B25" s="278"/>
      <c r="C25" s="278"/>
      <c r="D25" s="170" t="s">
        <v>262</v>
      </c>
      <c r="E25" s="170" t="s">
        <v>13</v>
      </c>
      <c r="F25" s="170" t="s">
        <v>220</v>
      </c>
      <c r="G25" s="166" t="s">
        <v>263</v>
      </c>
      <c r="H25" s="152" t="s">
        <v>13</v>
      </c>
      <c r="I25" s="152" t="s">
        <v>13</v>
      </c>
      <c r="J25" s="167"/>
      <c r="K25" s="167"/>
      <c r="L25" s="167" t="s">
        <v>249</v>
      </c>
      <c r="M25" s="169" t="s">
        <v>87</v>
      </c>
    </row>
    <row r="26" spans="1:13" ht="129">
      <c r="A26" s="278"/>
      <c r="B26" s="278"/>
      <c r="C26" s="170" t="s">
        <v>224</v>
      </c>
      <c r="D26" s="170" t="s">
        <v>269</v>
      </c>
      <c r="E26" s="170" t="s">
        <v>13</v>
      </c>
      <c r="F26" s="170" t="s">
        <v>105</v>
      </c>
      <c r="G26" s="166" t="s">
        <v>273</v>
      </c>
      <c r="H26" s="152" t="s">
        <v>13</v>
      </c>
      <c r="I26" s="152" t="s">
        <v>13</v>
      </c>
      <c r="J26" s="167"/>
      <c r="K26" s="167"/>
      <c r="L26" s="167" t="s">
        <v>249</v>
      </c>
      <c r="M26" s="169"/>
    </row>
    <row r="27" spans="1:13" ht="29.25">
      <c r="A27" s="278"/>
      <c r="B27" s="278"/>
      <c r="C27" s="296" t="s">
        <v>275</v>
      </c>
      <c r="D27" s="280"/>
      <c r="E27" s="280" t="s">
        <v>13</v>
      </c>
      <c r="F27" s="280" t="s">
        <v>105</v>
      </c>
      <c r="G27" s="166" t="s">
        <v>280</v>
      </c>
      <c r="H27" s="174">
        <v>2021</v>
      </c>
      <c r="I27" s="174" t="s">
        <v>283</v>
      </c>
      <c r="J27" s="167"/>
      <c r="K27" s="167"/>
      <c r="L27" s="277" t="s">
        <v>288</v>
      </c>
      <c r="M27" s="169"/>
    </row>
    <row r="28" spans="1:13" ht="100.5">
      <c r="A28" s="278"/>
      <c r="B28" s="278"/>
      <c r="C28" s="278"/>
      <c r="D28" s="278"/>
      <c r="E28" s="278"/>
      <c r="F28" s="278"/>
      <c r="G28" s="166" t="s">
        <v>292</v>
      </c>
      <c r="H28" s="174">
        <v>2026</v>
      </c>
      <c r="I28" s="174">
        <v>2028</v>
      </c>
      <c r="J28" s="167"/>
      <c r="K28" s="167"/>
      <c r="L28" s="278"/>
      <c r="M28" s="169"/>
    </row>
    <row r="29" spans="1:13" ht="43.5">
      <c r="A29" s="278"/>
      <c r="B29" s="278"/>
      <c r="C29" s="278"/>
      <c r="D29" s="280" t="s">
        <v>297</v>
      </c>
      <c r="E29" s="280" t="s">
        <v>13</v>
      </c>
      <c r="F29" s="170" t="s">
        <v>298</v>
      </c>
      <c r="G29" s="297" t="s">
        <v>299</v>
      </c>
      <c r="H29" s="281" t="s">
        <v>13</v>
      </c>
      <c r="I29" s="281" t="s">
        <v>13</v>
      </c>
      <c r="J29" s="167"/>
      <c r="K29" s="167"/>
      <c r="L29" s="277" t="s">
        <v>304</v>
      </c>
      <c r="M29" s="169"/>
    </row>
    <row r="30" spans="1:13" ht="43.5">
      <c r="A30" s="278"/>
      <c r="B30" s="278"/>
      <c r="C30" s="278"/>
      <c r="D30" s="278"/>
      <c r="E30" s="278"/>
      <c r="F30" s="170" t="s">
        <v>220</v>
      </c>
      <c r="G30" s="278"/>
      <c r="H30" s="278"/>
      <c r="I30" s="278"/>
      <c r="J30" s="167" t="s">
        <v>307</v>
      </c>
      <c r="K30" s="167">
        <v>6909.07</v>
      </c>
      <c r="L30" s="278"/>
      <c r="M30" s="169"/>
    </row>
    <row r="31" spans="1:13" ht="129">
      <c r="A31" s="278"/>
      <c r="B31" s="278"/>
      <c r="C31" s="278"/>
      <c r="D31" s="278"/>
      <c r="E31" s="278"/>
      <c r="F31" s="170" t="s">
        <v>310</v>
      </c>
      <c r="G31" s="166" t="s">
        <v>312</v>
      </c>
      <c r="H31" s="278"/>
      <c r="I31" s="278"/>
      <c r="J31" s="167"/>
      <c r="K31" s="167"/>
      <c r="L31" s="167" t="s">
        <v>317</v>
      </c>
      <c r="M31" s="169"/>
    </row>
    <row r="32" spans="1:13" ht="43.5">
      <c r="A32" s="278"/>
      <c r="B32" s="278"/>
      <c r="C32" s="278"/>
      <c r="D32" s="280" t="s">
        <v>319</v>
      </c>
      <c r="E32" s="280" t="s">
        <v>13</v>
      </c>
      <c r="F32" s="170" t="s">
        <v>220</v>
      </c>
      <c r="G32" s="166" t="s">
        <v>324</v>
      </c>
      <c r="H32" s="281" t="s">
        <v>13</v>
      </c>
      <c r="I32" s="281" t="s">
        <v>13</v>
      </c>
      <c r="J32" s="167"/>
      <c r="K32" s="167"/>
      <c r="L32" s="277" t="s">
        <v>327</v>
      </c>
      <c r="M32" s="169" t="s">
        <v>87</v>
      </c>
    </row>
    <row r="33" spans="1:13" ht="72">
      <c r="A33" s="278"/>
      <c r="B33" s="278"/>
      <c r="C33" s="278"/>
      <c r="D33" s="278"/>
      <c r="E33" s="278"/>
      <c r="F33" s="170" t="s">
        <v>105</v>
      </c>
      <c r="G33" s="166" t="s">
        <v>330</v>
      </c>
      <c r="H33" s="278"/>
      <c r="I33" s="278"/>
      <c r="J33" s="167"/>
      <c r="K33" s="167"/>
      <c r="L33" s="278"/>
      <c r="M33" s="169"/>
    </row>
    <row r="34" spans="1:13" ht="29.25">
      <c r="A34" s="278"/>
      <c r="B34" s="278"/>
      <c r="C34" s="278"/>
      <c r="D34" s="280" t="s">
        <v>335</v>
      </c>
      <c r="E34" s="280" t="s">
        <v>13</v>
      </c>
      <c r="F34" s="280" t="s">
        <v>337</v>
      </c>
      <c r="G34" s="166" t="s">
        <v>338</v>
      </c>
      <c r="H34" s="281" t="s">
        <v>13</v>
      </c>
      <c r="I34" s="281">
        <v>2025</v>
      </c>
      <c r="J34" s="167"/>
      <c r="K34" s="167"/>
      <c r="L34" s="277" t="s">
        <v>249</v>
      </c>
      <c r="M34" s="169"/>
    </row>
    <row r="35" spans="1:13" ht="72">
      <c r="A35" s="278"/>
      <c r="B35" s="278"/>
      <c r="C35" s="278"/>
      <c r="D35" s="278"/>
      <c r="E35" s="278"/>
      <c r="F35" s="278"/>
      <c r="G35" s="166" t="s">
        <v>348</v>
      </c>
      <c r="H35" s="278"/>
      <c r="I35" s="278"/>
      <c r="J35" s="167">
        <v>0</v>
      </c>
      <c r="K35" s="167">
        <v>0</v>
      </c>
      <c r="L35" s="278"/>
      <c r="M35" s="169" t="s">
        <v>87</v>
      </c>
    </row>
    <row r="36" spans="1:13">
      <c r="A36" s="278"/>
      <c r="B36" s="278"/>
      <c r="C36" s="278"/>
      <c r="D36" s="280" t="s">
        <v>352</v>
      </c>
      <c r="E36" s="280" t="s">
        <v>13</v>
      </c>
      <c r="F36" s="280" t="s">
        <v>105</v>
      </c>
      <c r="G36" s="166" t="s">
        <v>280</v>
      </c>
      <c r="H36" s="174">
        <v>2026</v>
      </c>
      <c r="I36" s="174">
        <v>2028</v>
      </c>
      <c r="J36" s="167"/>
      <c r="K36" s="167"/>
      <c r="L36" s="277" t="s">
        <v>355</v>
      </c>
      <c r="M36" s="169"/>
    </row>
    <row r="37" spans="1:13" ht="29.25">
      <c r="A37" s="278"/>
      <c r="B37" s="278"/>
      <c r="C37" s="278"/>
      <c r="D37" s="278"/>
      <c r="E37" s="278"/>
      <c r="F37" s="278"/>
      <c r="G37" s="166" t="s">
        <v>358</v>
      </c>
      <c r="H37" s="174">
        <v>2026</v>
      </c>
      <c r="I37" s="174">
        <v>2028</v>
      </c>
      <c r="J37" s="167"/>
      <c r="K37" s="167"/>
      <c r="L37" s="278"/>
      <c r="M37" s="169"/>
    </row>
    <row r="38" spans="1:13" ht="86.25">
      <c r="A38" s="278"/>
      <c r="B38" s="278"/>
      <c r="C38" s="278"/>
      <c r="D38" s="170" t="s">
        <v>362</v>
      </c>
      <c r="E38" s="170" t="s">
        <v>13</v>
      </c>
      <c r="F38" s="170" t="s">
        <v>105</v>
      </c>
      <c r="G38" s="166" t="s">
        <v>364</v>
      </c>
      <c r="H38" s="152" t="s">
        <v>13</v>
      </c>
      <c r="I38" s="152">
        <v>2025</v>
      </c>
      <c r="J38" s="167"/>
      <c r="K38" s="167"/>
      <c r="L38" s="167" t="s">
        <v>369</v>
      </c>
      <c r="M38" s="169"/>
    </row>
    <row r="39" spans="1:13" ht="186">
      <c r="A39" s="278"/>
      <c r="B39" s="278"/>
      <c r="C39" s="278"/>
      <c r="D39" s="175" t="s">
        <v>372</v>
      </c>
      <c r="E39" s="170" t="s">
        <v>150</v>
      </c>
      <c r="F39" s="170" t="s">
        <v>105</v>
      </c>
      <c r="G39" s="166" t="s">
        <v>375</v>
      </c>
      <c r="H39" s="152"/>
      <c r="I39" s="152"/>
      <c r="J39" s="167"/>
      <c r="K39" s="167"/>
      <c r="L39" s="167" t="s">
        <v>369</v>
      </c>
      <c r="M39" s="169"/>
    </row>
    <row r="40" spans="1:13" ht="143.25">
      <c r="A40" s="278"/>
      <c r="B40" s="278"/>
      <c r="C40" s="278"/>
      <c r="D40" s="175" t="s">
        <v>378</v>
      </c>
      <c r="E40" s="170" t="s">
        <v>150</v>
      </c>
      <c r="F40" s="170" t="s">
        <v>105</v>
      </c>
      <c r="G40" s="166" t="s">
        <v>379</v>
      </c>
      <c r="H40" s="152"/>
      <c r="I40" s="152"/>
      <c r="J40" s="167"/>
      <c r="K40" s="167"/>
      <c r="L40" s="167" t="s">
        <v>384</v>
      </c>
      <c r="M40" s="169"/>
    </row>
    <row r="41" spans="1:13" ht="72">
      <c r="A41" s="278"/>
      <c r="B41" s="278"/>
      <c r="C41" s="280" t="s">
        <v>300</v>
      </c>
      <c r="D41" s="280" t="s">
        <v>386</v>
      </c>
      <c r="E41" s="280" t="s">
        <v>13</v>
      </c>
      <c r="F41" s="280" t="s">
        <v>236</v>
      </c>
      <c r="G41" s="166" t="s">
        <v>390</v>
      </c>
      <c r="H41" s="281" t="s">
        <v>13</v>
      </c>
      <c r="I41" s="281">
        <v>2025</v>
      </c>
      <c r="J41" s="167"/>
      <c r="K41" s="167"/>
      <c r="L41" s="167"/>
      <c r="M41" s="169"/>
    </row>
    <row r="42" spans="1:13" ht="43.5">
      <c r="A42" s="278"/>
      <c r="B42" s="278"/>
      <c r="C42" s="278"/>
      <c r="D42" s="278"/>
      <c r="E42" s="278"/>
      <c r="F42" s="278"/>
      <c r="G42" s="166" t="s">
        <v>397</v>
      </c>
      <c r="H42" s="278"/>
      <c r="I42" s="278"/>
      <c r="J42" s="167"/>
      <c r="K42" s="167"/>
      <c r="L42" s="167"/>
      <c r="M42" s="169"/>
    </row>
    <row r="43" spans="1:13" ht="75">
      <c r="A43" s="278"/>
      <c r="B43" s="278"/>
      <c r="C43" s="278"/>
      <c r="D43" s="278"/>
      <c r="E43" s="278"/>
      <c r="F43" s="278"/>
      <c r="G43" s="166" t="s">
        <v>402</v>
      </c>
      <c r="H43" s="278"/>
      <c r="I43" s="278"/>
      <c r="J43" s="167" t="s">
        <v>410</v>
      </c>
      <c r="K43" s="167">
        <v>100</v>
      </c>
      <c r="L43" s="167" t="s">
        <v>412</v>
      </c>
      <c r="M43" s="176" t="s">
        <v>413</v>
      </c>
    </row>
    <row r="44" spans="1:13" ht="72">
      <c r="A44" s="298">
        <v>4</v>
      </c>
      <c r="B44" s="280" t="s">
        <v>333</v>
      </c>
      <c r="C44" s="280" t="s">
        <v>328</v>
      </c>
      <c r="D44" s="170" t="s">
        <v>417</v>
      </c>
      <c r="E44" s="170" t="s">
        <v>13</v>
      </c>
      <c r="F44" s="170" t="s">
        <v>337</v>
      </c>
      <c r="G44" s="166" t="s">
        <v>419</v>
      </c>
      <c r="H44" s="152" t="s">
        <v>13</v>
      </c>
      <c r="I44" s="152">
        <v>2025</v>
      </c>
      <c r="J44" s="167"/>
      <c r="K44" s="167"/>
      <c r="L44" s="167" t="s">
        <v>422</v>
      </c>
      <c r="M44" s="169" t="s">
        <v>87</v>
      </c>
    </row>
    <row r="45" spans="1:13" ht="72">
      <c r="A45" s="278"/>
      <c r="B45" s="278"/>
      <c r="C45" s="278"/>
      <c r="D45" s="170" t="s">
        <v>423</v>
      </c>
      <c r="E45" s="170" t="s">
        <v>13</v>
      </c>
      <c r="F45" s="170" t="s">
        <v>337</v>
      </c>
      <c r="G45" s="166" t="s">
        <v>426</v>
      </c>
      <c r="H45" s="152" t="s">
        <v>13</v>
      </c>
      <c r="I45" s="152">
        <v>2025</v>
      </c>
      <c r="J45" s="167"/>
      <c r="K45" s="167"/>
      <c r="L45" s="167" t="s">
        <v>422</v>
      </c>
      <c r="M45" s="169" t="s">
        <v>87</v>
      </c>
    </row>
    <row r="46" spans="1:13" ht="43.5">
      <c r="A46" s="278"/>
      <c r="B46" s="278"/>
      <c r="C46" s="278"/>
      <c r="D46" s="280" t="s">
        <v>429</v>
      </c>
      <c r="E46" s="280" t="s">
        <v>13</v>
      </c>
      <c r="F46" s="280" t="s">
        <v>105</v>
      </c>
      <c r="G46" s="166" t="s">
        <v>431</v>
      </c>
      <c r="H46" s="289">
        <v>2026</v>
      </c>
      <c r="I46" s="289">
        <v>2027</v>
      </c>
      <c r="J46" s="277"/>
      <c r="K46" s="277"/>
      <c r="L46" s="277" t="s">
        <v>441</v>
      </c>
      <c r="M46" s="279"/>
    </row>
    <row r="47" spans="1:13" ht="57.75">
      <c r="A47" s="278"/>
      <c r="B47" s="278"/>
      <c r="C47" s="278"/>
      <c r="D47" s="278"/>
      <c r="E47" s="278"/>
      <c r="F47" s="278"/>
      <c r="G47" s="166" t="s">
        <v>445</v>
      </c>
      <c r="H47" s="278"/>
      <c r="I47" s="278"/>
      <c r="J47" s="278"/>
      <c r="K47" s="278"/>
      <c r="L47" s="278"/>
      <c r="M47" s="278"/>
    </row>
    <row r="48" spans="1:13" ht="57.75">
      <c r="A48" s="278"/>
      <c r="B48" s="278"/>
      <c r="C48" s="278"/>
      <c r="D48" s="280" t="s">
        <v>448</v>
      </c>
      <c r="E48" s="280" t="s">
        <v>13</v>
      </c>
      <c r="F48" s="280" t="s">
        <v>105</v>
      </c>
      <c r="G48" s="166" t="s">
        <v>452</v>
      </c>
      <c r="H48" s="281" t="s">
        <v>13</v>
      </c>
      <c r="I48" s="281">
        <v>2025</v>
      </c>
      <c r="J48" s="277"/>
      <c r="K48" s="277"/>
      <c r="L48" s="277" t="s">
        <v>441</v>
      </c>
      <c r="M48" s="279"/>
    </row>
    <row r="49" spans="1:13" ht="57.75">
      <c r="A49" s="278"/>
      <c r="B49" s="278"/>
      <c r="C49" s="278"/>
      <c r="D49" s="278"/>
      <c r="E49" s="278"/>
      <c r="F49" s="278"/>
      <c r="G49" s="166" t="s">
        <v>455</v>
      </c>
      <c r="H49" s="278"/>
      <c r="I49" s="278"/>
      <c r="J49" s="278"/>
      <c r="K49" s="278"/>
      <c r="L49" s="278"/>
      <c r="M49" s="278"/>
    </row>
    <row r="50" spans="1:13" ht="57.75">
      <c r="A50" s="278"/>
      <c r="B50" s="278"/>
      <c r="C50" s="278"/>
      <c r="D50" s="280" t="s">
        <v>461</v>
      </c>
      <c r="E50" s="280" t="s">
        <v>13</v>
      </c>
      <c r="F50" s="280" t="s">
        <v>105</v>
      </c>
      <c r="G50" s="166" t="s">
        <v>464</v>
      </c>
      <c r="H50" s="281" t="s">
        <v>13</v>
      </c>
      <c r="I50" s="281">
        <v>2025</v>
      </c>
      <c r="J50" s="277"/>
      <c r="K50" s="277"/>
      <c r="L50" s="277" t="s">
        <v>441</v>
      </c>
      <c r="M50" s="279"/>
    </row>
    <row r="51" spans="1:13" ht="57.75">
      <c r="A51" s="278"/>
      <c r="B51" s="278"/>
      <c r="C51" s="278"/>
      <c r="D51" s="278"/>
      <c r="E51" s="278"/>
      <c r="F51" s="278"/>
      <c r="G51" s="166" t="s">
        <v>473</v>
      </c>
      <c r="H51" s="278"/>
      <c r="I51" s="278"/>
      <c r="J51" s="278"/>
      <c r="K51" s="278"/>
      <c r="L51" s="278"/>
      <c r="M51" s="278"/>
    </row>
    <row r="52" spans="1:13" ht="43.5">
      <c r="A52" s="298">
        <v>5</v>
      </c>
      <c r="B52" s="300" t="s">
        <v>380</v>
      </c>
      <c r="C52" s="280" t="s">
        <v>400</v>
      </c>
      <c r="D52" s="280" t="s">
        <v>480</v>
      </c>
      <c r="E52" s="280" t="s">
        <v>13</v>
      </c>
      <c r="F52" s="280" t="s">
        <v>481</v>
      </c>
      <c r="G52" s="166" t="s">
        <v>483</v>
      </c>
      <c r="H52" s="281" t="s">
        <v>13</v>
      </c>
      <c r="I52" s="281">
        <v>2025</v>
      </c>
      <c r="J52" s="277"/>
      <c r="K52" s="277"/>
      <c r="L52" s="277" t="s">
        <v>489</v>
      </c>
      <c r="M52" s="279"/>
    </row>
    <row r="53" spans="1:13" ht="72">
      <c r="A53" s="278"/>
      <c r="B53" s="278"/>
      <c r="C53" s="278"/>
      <c r="D53" s="278"/>
      <c r="E53" s="278"/>
      <c r="F53" s="278"/>
      <c r="G53" s="166" t="s">
        <v>492</v>
      </c>
      <c r="H53" s="278"/>
      <c r="I53" s="278"/>
      <c r="J53" s="278"/>
      <c r="K53" s="278"/>
      <c r="L53" s="278"/>
      <c r="M53" s="278"/>
    </row>
    <row r="54" spans="1:13" ht="100.5">
      <c r="A54" s="278"/>
      <c r="B54" s="278"/>
      <c r="C54" s="278"/>
      <c r="D54" s="278"/>
      <c r="E54" s="278"/>
      <c r="F54" s="278"/>
      <c r="G54" s="166" t="s">
        <v>497</v>
      </c>
      <c r="H54" s="278"/>
      <c r="I54" s="278"/>
      <c r="J54" s="278"/>
      <c r="K54" s="278"/>
      <c r="L54" s="278"/>
      <c r="M54" s="278"/>
    </row>
    <row r="55" spans="1:13" ht="100.5" customHeight="1">
      <c r="A55" s="278"/>
      <c r="B55" s="278"/>
      <c r="C55" s="280" t="s">
        <v>502</v>
      </c>
      <c r="D55" s="280" t="s">
        <v>504</v>
      </c>
      <c r="E55" s="280" t="s">
        <v>13</v>
      </c>
      <c r="F55" s="170" t="s">
        <v>93</v>
      </c>
      <c r="G55" s="282" t="s">
        <v>506</v>
      </c>
      <c r="H55" s="281" t="s">
        <v>13</v>
      </c>
      <c r="I55" s="281" t="s">
        <v>13</v>
      </c>
      <c r="J55" s="277" t="s">
        <v>87</v>
      </c>
      <c r="K55" s="277">
        <v>0</v>
      </c>
      <c r="L55" s="287" t="s">
        <v>516</v>
      </c>
      <c r="M55" s="288" t="s">
        <v>519</v>
      </c>
    </row>
    <row r="56" spans="1:13" ht="334.5" customHeight="1">
      <c r="A56" s="278"/>
      <c r="B56" s="278"/>
      <c r="C56" s="278"/>
      <c r="D56" s="278"/>
      <c r="E56" s="278"/>
      <c r="F56" s="170" t="s">
        <v>523</v>
      </c>
      <c r="G56" s="278"/>
      <c r="H56" s="278"/>
      <c r="I56" s="278"/>
      <c r="J56" s="278"/>
      <c r="K56" s="278"/>
      <c r="L56" s="278"/>
      <c r="M56" s="278"/>
    </row>
    <row r="57" spans="1:13" ht="156.75">
      <c r="A57" s="278"/>
      <c r="B57" s="278"/>
      <c r="C57" s="278"/>
      <c r="D57" s="280" t="s">
        <v>527</v>
      </c>
      <c r="E57" s="280" t="s">
        <v>13</v>
      </c>
      <c r="F57" s="280" t="s">
        <v>93</v>
      </c>
      <c r="G57" s="166" t="s">
        <v>529</v>
      </c>
      <c r="H57" s="281" t="s">
        <v>13</v>
      </c>
      <c r="I57" s="281" t="s">
        <v>13</v>
      </c>
      <c r="J57" s="167" t="s">
        <v>87</v>
      </c>
      <c r="K57" s="167">
        <v>0</v>
      </c>
      <c r="L57" s="177" t="s">
        <v>540</v>
      </c>
      <c r="M57" s="277" t="s">
        <v>542</v>
      </c>
    </row>
    <row r="58" spans="1:13" ht="75">
      <c r="A58" s="278"/>
      <c r="B58" s="278"/>
      <c r="C58" s="278"/>
      <c r="D58" s="278"/>
      <c r="E58" s="278"/>
      <c r="F58" s="278"/>
      <c r="G58" s="166" t="s">
        <v>546</v>
      </c>
      <c r="H58" s="278"/>
      <c r="I58" s="278"/>
      <c r="J58" s="167" t="s">
        <v>87</v>
      </c>
      <c r="K58" s="167">
        <v>0</v>
      </c>
      <c r="L58" s="167" t="s">
        <v>550</v>
      </c>
      <c r="M58" s="278"/>
    </row>
    <row r="59" spans="1:13" ht="57.75">
      <c r="A59" s="278"/>
      <c r="B59" s="278"/>
      <c r="C59" s="280" t="s">
        <v>457</v>
      </c>
      <c r="D59" s="280" t="s">
        <v>527</v>
      </c>
      <c r="E59" s="280" t="s">
        <v>13</v>
      </c>
      <c r="F59" s="280" t="s">
        <v>93</v>
      </c>
      <c r="G59" s="166" t="s">
        <v>529</v>
      </c>
      <c r="H59" s="281" t="s">
        <v>13</v>
      </c>
      <c r="I59" s="281">
        <v>2025</v>
      </c>
      <c r="J59" s="277" t="s">
        <v>87</v>
      </c>
      <c r="K59" s="277">
        <v>0</v>
      </c>
      <c r="L59" s="277" t="s">
        <v>557</v>
      </c>
      <c r="M59" s="279"/>
    </row>
    <row r="60" spans="1:13" ht="72">
      <c r="A60" s="278"/>
      <c r="B60" s="278"/>
      <c r="C60" s="278"/>
      <c r="D60" s="278"/>
      <c r="E60" s="278"/>
      <c r="F60" s="278"/>
      <c r="G60" s="166" t="s">
        <v>546</v>
      </c>
      <c r="H60" s="278"/>
      <c r="I60" s="278"/>
      <c r="J60" s="278"/>
      <c r="K60" s="278"/>
      <c r="L60" s="278"/>
      <c r="M60" s="278"/>
    </row>
    <row r="61" spans="1:13" ht="100.5">
      <c r="A61" s="278"/>
      <c r="B61" s="278"/>
      <c r="C61" s="278"/>
      <c r="D61" s="170" t="s">
        <v>564</v>
      </c>
      <c r="E61" s="170" t="s">
        <v>13</v>
      </c>
      <c r="F61" s="170" t="s">
        <v>93</v>
      </c>
      <c r="G61" s="166" t="s">
        <v>566</v>
      </c>
      <c r="H61" s="152" t="s">
        <v>13</v>
      </c>
      <c r="I61" s="152">
        <v>2025</v>
      </c>
      <c r="J61" s="167" t="s">
        <v>87</v>
      </c>
      <c r="K61" s="167">
        <v>0</v>
      </c>
      <c r="L61" s="167" t="s">
        <v>183</v>
      </c>
      <c r="M61" s="169"/>
    </row>
    <row r="62" spans="1:13" ht="72">
      <c r="A62" s="278"/>
      <c r="B62" s="278"/>
      <c r="C62" s="278"/>
      <c r="D62" s="280"/>
      <c r="E62" s="280" t="s">
        <v>13</v>
      </c>
      <c r="F62" s="280" t="s">
        <v>93</v>
      </c>
      <c r="G62" s="166" t="s">
        <v>575</v>
      </c>
      <c r="H62" s="281" t="s">
        <v>13</v>
      </c>
      <c r="I62" s="281">
        <v>2025</v>
      </c>
      <c r="J62" s="277" t="s">
        <v>87</v>
      </c>
      <c r="K62" s="277">
        <v>0</v>
      </c>
      <c r="L62" s="277" t="s">
        <v>183</v>
      </c>
      <c r="M62" s="279"/>
    </row>
    <row r="63" spans="1:13" ht="43.5">
      <c r="A63" s="278"/>
      <c r="B63" s="278"/>
      <c r="C63" s="278"/>
      <c r="D63" s="278"/>
      <c r="E63" s="278"/>
      <c r="F63" s="278"/>
      <c r="G63" s="166" t="s">
        <v>583</v>
      </c>
      <c r="H63" s="278"/>
      <c r="I63" s="278"/>
      <c r="J63" s="278"/>
      <c r="K63" s="278"/>
      <c r="L63" s="278"/>
      <c r="M63" s="278"/>
    </row>
    <row r="64" spans="1:13" ht="57.75">
      <c r="A64" s="298">
        <v>6</v>
      </c>
      <c r="B64" s="280" t="s">
        <v>407</v>
      </c>
      <c r="C64" s="280" t="s">
        <v>553</v>
      </c>
      <c r="D64" s="170" t="s">
        <v>589</v>
      </c>
      <c r="E64" s="170" t="s">
        <v>13</v>
      </c>
      <c r="F64" s="170" t="s">
        <v>14</v>
      </c>
      <c r="G64" s="166" t="s">
        <v>591</v>
      </c>
      <c r="H64" s="152" t="s">
        <v>13</v>
      </c>
      <c r="I64" s="152">
        <v>2025</v>
      </c>
      <c r="J64" s="167"/>
      <c r="K64" s="167">
        <v>0</v>
      </c>
      <c r="L64" s="168" t="s">
        <v>594</v>
      </c>
      <c r="M64" s="169"/>
    </row>
    <row r="65" spans="1:13" ht="129">
      <c r="A65" s="278"/>
      <c r="B65" s="278"/>
      <c r="C65" s="278"/>
      <c r="D65" s="280" t="s">
        <v>597</v>
      </c>
      <c r="E65" s="280" t="s">
        <v>13</v>
      </c>
      <c r="F65" s="280" t="s">
        <v>14</v>
      </c>
      <c r="G65" s="166" t="s">
        <v>601</v>
      </c>
      <c r="H65" s="281" t="s">
        <v>13</v>
      </c>
      <c r="I65" s="281">
        <v>2025</v>
      </c>
      <c r="J65" s="277"/>
      <c r="K65" s="288">
        <v>160</v>
      </c>
      <c r="L65" s="288" t="s">
        <v>608</v>
      </c>
      <c r="M65" s="279" t="s">
        <v>610</v>
      </c>
    </row>
    <row r="66" spans="1:13" ht="129">
      <c r="A66" s="278"/>
      <c r="B66" s="278"/>
      <c r="C66" s="278"/>
      <c r="D66" s="278"/>
      <c r="E66" s="278"/>
      <c r="F66" s="278"/>
      <c r="G66" s="166" t="s">
        <v>613</v>
      </c>
      <c r="H66" s="278"/>
      <c r="I66" s="278"/>
      <c r="J66" s="278"/>
      <c r="K66" s="278"/>
      <c r="L66" s="278"/>
      <c r="M66" s="278"/>
    </row>
    <row r="67" spans="1:13" ht="86.25">
      <c r="A67" s="278"/>
      <c r="B67" s="278"/>
      <c r="C67" s="278"/>
      <c r="D67" s="280" t="s">
        <v>618</v>
      </c>
      <c r="E67" s="280" t="s">
        <v>13</v>
      </c>
      <c r="F67" s="280" t="s">
        <v>14</v>
      </c>
      <c r="G67" s="166" t="s">
        <v>619</v>
      </c>
      <c r="H67" s="281" t="s">
        <v>13</v>
      </c>
      <c r="I67" s="281" t="s">
        <v>13</v>
      </c>
      <c r="J67" s="277"/>
      <c r="K67" s="288">
        <v>86.3</v>
      </c>
      <c r="L67" s="288" t="s">
        <v>622</v>
      </c>
      <c r="M67" s="279" t="s">
        <v>624</v>
      </c>
    </row>
    <row r="68" spans="1:13" ht="43.5">
      <c r="A68" s="278"/>
      <c r="B68" s="278"/>
      <c r="C68" s="278"/>
      <c r="D68" s="278"/>
      <c r="E68" s="278"/>
      <c r="F68" s="278"/>
      <c r="G68" s="166" t="s">
        <v>626</v>
      </c>
      <c r="H68" s="278"/>
      <c r="I68" s="278"/>
      <c r="J68" s="278"/>
      <c r="K68" s="278"/>
      <c r="L68" s="278"/>
      <c r="M68" s="278"/>
    </row>
    <row r="69" spans="1:13" ht="120">
      <c r="A69" s="278"/>
      <c r="B69" s="278"/>
      <c r="C69" s="278"/>
      <c r="D69" s="170" t="s">
        <v>630</v>
      </c>
      <c r="E69" s="170" t="s">
        <v>13</v>
      </c>
      <c r="F69" s="170" t="s">
        <v>14</v>
      </c>
      <c r="G69" s="166" t="s">
        <v>631</v>
      </c>
      <c r="H69" s="152" t="s">
        <v>13</v>
      </c>
      <c r="I69" s="152" t="s">
        <v>13</v>
      </c>
      <c r="J69" s="167"/>
      <c r="K69" s="168">
        <v>0</v>
      </c>
      <c r="L69" s="167" t="s">
        <v>634</v>
      </c>
      <c r="M69" s="176" t="s">
        <v>635</v>
      </c>
    </row>
    <row r="70" spans="1:13" ht="143.25">
      <c r="A70" s="278"/>
      <c r="B70" s="278"/>
      <c r="C70" s="170" t="s">
        <v>590</v>
      </c>
      <c r="D70" s="170" t="s">
        <v>118</v>
      </c>
      <c r="E70" s="170" t="s">
        <v>13</v>
      </c>
      <c r="F70" s="170" t="s">
        <v>14</v>
      </c>
      <c r="G70" s="166" t="s">
        <v>641</v>
      </c>
      <c r="H70" s="152" t="s">
        <v>13</v>
      </c>
      <c r="I70" s="152">
        <v>2025</v>
      </c>
      <c r="J70" s="167"/>
      <c r="K70" s="167">
        <v>0</v>
      </c>
      <c r="L70" s="168" t="s">
        <v>651</v>
      </c>
      <c r="M70" s="168" t="s">
        <v>653</v>
      </c>
    </row>
    <row r="71" spans="1:13" ht="72" customHeight="1">
      <c r="A71" s="278"/>
      <c r="B71" s="278"/>
      <c r="C71" s="280" t="s">
        <v>620</v>
      </c>
      <c r="D71" s="280"/>
      <c r="E71" s="280" t="s">
        <v>13</v>
      </c>
      <c r="F71" s="280" t="s">
        <v>14</v>
      </c>
      <c r="G71" s="166" t="s">
        <v>656</v>
      </c>
      <c r="H71" s="281" t="s">
        <v>13</v>
      </c>
      <c r="I71" s="281" t="s">
        <v>13</v>
      </c>
      <c r="J71" s="277"/>
      <c r="K71" s="277">
        <v>30</v>
      </c>
      <c r="L71" s="277" t="s">
        <v>665</v>
      </c>
      <c r="M71" s="279"/>
    </row>
    <row r="72" spans="1:13" ht="43.5">
      <c r="A72" s="278"/>
      <c r="B72" s="278"/>
      <c r="C72" s="278"/>
      <c r="D72" s="278"/>
      <c r="E72" s="278"/>
      <c r="F72" s="278"/>
      <c r="G72" s="166" t="s">
        <v>667</v>
      </c>
      <c r="H72" s="278"/>
      <c r="I72" s="278"/>
      <c r="J72" s="278"/>
      <c r="K72" s="278"/>
      <c r="L72" s="278"/>
      <c r="M72" s="278"/>
    </row>
    <row r="73" spans="1:13" ht="114.75">
      <c r="A73" s="298">
        <v>7</v>
      </c>
      <c r="B73" s="280" t="s">
        <v>674</v>
      </c>
      <c r="C73" s="280" t="s">
        <v>680</v>
      </c>
      <c r="D73" s="280" t="s">
        <v>682</v>
      </c>
      <c r="E73" s="280" t="s">
        <v>13</v>
      </c>
      <c r="F73" s="170" t="s">
        <v>683</v>
      </c>
      <c r="G73" s="166" t="s">
        <v>684</v>
      </c>
      <c r="H73" s="281" t="s">
        <v>13</v>
      </c>
      <c r="I73" s="281">
        <v>2025</v>
      </c>
      <c r="J73" s="277"/>
      <c r="K73" s="277"/>
      <c r="L73" s="277" t="s">
        <v>317</v>
      </c>
      <c r="M73" s="279"/>
    </row>
    <row r="74" spans="1:13" ht="29.25">
      <c r="A74" s="278"/>
      <c r="B74" s="278"/>
      <c r="C74" s="278"/>
      <c r="D74" s="278"/>
      <c r="E74" s="278"/>
      <c r="F74" s="170" t="s">
        <v>691</v>
      </c>
      <c r="G74" s="166" t="s">
        <v>692</v>
      </c>
      <c r="H74" s="278"/>
      <c r="I74" s="278"/>
      <c r="J74" s="278"/>
      <c r="K74" s="278"/>
      <c r="L74" s="278"/>
      <c r="M74" s="278"/>
    </row>
    <row r="75" spans="1:13">
      <c r="A75" s="278"/>
      <c r="B75" s="278"/>
      <c r="C75" s="278"/>
      <c r="D75" s="280" t="s">
        <v>694</v>
      </c>
      <c r="E75" s="280" t="s">
        <v>13</v>
      </c>
      <c r="F75" s="280" t="s">
        <v>105</v>
      </c>
      <c r="G75" s="166" t="s">
        <v>280</v>
      </c>
      <c r="H75" s="281" t="s">
        <v>13</v>
      </c>
      <c r="I75" s="281">
        <v>2025</v>
      </c>
      <c r="J75" s="277"/>
      <c r="K75" s="277"/>
      <c r="L75" s="277" t="s">
        <v>317</v>
      </c>
      <c r="M75" s="279"/>
    </row>
    <row r="76" spans="1:13" ht="72">
      <c r="A76" s="278"/>
      <c r="B76" s="278"/>
      <c r="C76" s="278"/>
      <c r="D76" s="278"/>
      <c r="E76" s="278"/>
      <c r="F76" s="278"/>
      <c r="G76" s="166" t="s">
        <v>703</v>
      </c>
      <c r="H76" s="278"/>
      <c r="I76" s="278"/>
      <c r="J76" s="278"/>
      <c r="K76" s="278"/>
      <c r="L76" s="278"/>
      <c r="M76" s="278"/>
    </row>
    <row r="77" spans="1:13" ht="129">
      <c r="A77" s="278"/>
      <c r="B77" s="278"/>
      <c r="C77" s="278"/>
      <c r="D77" s="170" t="s">
        <v>705</v>
      </c>
      <c r="E77" s="170" t="s">
        <v>13</v>
      </c>
      <c r="F77" s="170" t="s">
        <v>105</v>
      </c>
      <c r="G77" s="166" t="s">
        <v>706</v>
      </c>
      <c r="H77" s="152" t="s">
        <v>13</v>
      </c>
      <c r="I77" s="152">
        <v>2025</v>
      </c>
      <c r="J77" s="167"/>
      <c r="K77" s="167"/>
      <c r="L77" s="167" t="s">
        <v>710</v>
      </c>
      <c r="M77" s="169"/>
    </row>
    <row r="78" spans="1:13" ht="86.25">
      <c r="A78" s="278"/>
      <c r="B78" s="278"/>
      <c r="C78" s="278"/>
      <c r="D78" s="170" t="s">
        <v>711</v>
      </c>
      <c r="E78" s="170" t="s">
        <v>13</v>
      </c>
      <c r="F78" s="170" t="s">
        <v>105</v>
      </c>
      <c r="G78" s="166" t="s">
        <v>714</v>
      </c>
      <c r="H78" s="152" t="s">
        <v>13</v>
      </c>
      <c r="I78" s="152">
        <v>2025</v>
      </c>
      <c r="J78" s="167" t="s">
        <v>717</v>
      </c>
      <c r="K78" s="167">
        <v>686.1</v>
      </c>
      <c r="L78" s="167" t="s">
        <v>718</v>
      </c>
      <c r="M78" s="169" t="s">
        <v>719</v>
      </c>
    </row>
    <row r="79" spans="1:13" ht="129">
      <c r="A79" s="278"/>
      <c r="B79" s="278"/>
      <c r="C79" s="278"/>
      <c r="D79" s="170" t="s">
        <v>722</v>
      </c>
      <c r="E79" s="170" t="s">
        <v>13</v>
      </c>
      <c r="F79" s="170" t="s">
        <v>723</v>
      </c>
      <c r="G79" s="166" t="s">
        <v>714</v>
      </c>
      <c r="H79" s="152" t="s">
        <v>13</v>
      </c>
      <c r="I79" s="152">
        <v>2025</v>
      </c>
      <c r="J79" s="167" t="s">
        <v>717</v>
      </c>
      <c r="K79" s="167">
        <v>667.51</v>
      </c>
      <c r="L79" s="167" t="s">
        <v>726</v>
      </c>
      <c r="M79" s="169" t="s">
        <v>719</v>
      </c>
    </row>
    <row r="80" spans="1:13" ht="100.5">
      <c r="A80" s="278"/>
      <c r="B80" s="278"/>
      <c r="C80" s="278"/>
      <c r="D80" s="170" t="s">
        <v>727</v>
      </c>
      <c r="E80" s="280" t="s">
        <v>13</v>
      </c>
      <c r="F80" s="280" t="s">
        <v>723</v>
      </c>
      <c r="G80" s="282" t="s">
        <v>729</v>
      </c>
      <c r="H80" s="281" t="s">
        <v>13</v>
      </c>
      <c r="I80" s="281">
        <v>2025</v>
      </c>
      <c r="J80" s="277"/>
      <c r="K80" s="277"/>
      <c r="L80" s="277"/>
      <c r="M80" s="279"/>
    </row>
    <row r="81" spans="1:13" ht="29.25">
      <c r="A81" s="278"/>
      <c r="B81" s="278"/>
      <c r="C81" s="278"/>
      <c r="D81" s="170" t="s">
        <v>739</v>
      </c>
      <c r="E81" s="278"/>
      <c r="F81" s="278"/>
      <c r="G81" s="278"/>
      <c r="H81" s="278"/>
      <c r="I81" s="278"/>
      <c r="J81" s="278"/>
      <c r="K81" s="278"/>
      <c r="L81" s="278"/>
      <c r="M81" s="278"/>
    </row>
    <row r="82" spans="1:13" ht="52.5" customHeight="1">
      <c r="A82" s="278"/>
      <c r="B82" s="278"/>
      <c r="C82" s="278"/>
      <c r="D82" s="170" t="s">
        <v>743</v>
      </c>
      <c r="E82" s="278"/>
      <c r="F82" s="278"/>
      <c r="G82" s="278"/>
      <c r="H82" s="278"/>
      <c r="I82" s="278"/>
      <c r="J82" s="167"/>
      <c r="K82" s="167"/>
      <c r="L82" s="167" t="s">
        <v>317</v>
      </c>
      <c r="M82" s="169"/>
    </row>
    <row r="83" spans="1:13" ht="43.5">
      <c r="A83" s="278"/>
      <c r="B83" s="278"/>
      <c r="C83" s="278"/>
      <c r="D83" s="170" t="s">
        <v>747</v>
      </c>
      <c r="E83" s="280" t="s">
        <v>13</v>
      </c>
      <c r="F83" s="280" t="s">
        <v>723</v>
      </c>
      <c r="G83" s="282" t="s">
        <v>751</v>
      </c>
      <c r="H83" s="281" t="s">
        <v>13</v>
      </c>
      <c r="I83" s="281">
        <v>2025</v>
      </c>
      <c r="J83" s="277"/>
      <c r="K83" s="277"/>
      <c r="L83" s="277" t="s">
        <v>282</v>
      </c>
      <c r="M83" s="279"/>
    </row>
    <row r="84" spans="1:13" ht="29.25">
      <c r="A84" s="278"/>
      <c r="B84" s="278"/>
      <c r="C84" s="278"/>
      <c r="D84" s="170" t="s">
        <v>763</v>
      </c>
      <c r="E84" s="278"/>
      <c r="F84" s="278"/>
      <c r="G84" s="278"/>
      <c r="H84" s="278"/>
      <c r="I84" s="278"/>
      <c r="J84" s="278"/>
      <c r="K84" s="278"/>
      <c r="L84" s="278"/>
      <c r="M84" s="278"/>
    </row>
    <row r="85" spans="1:13" ht="29.25">
      <c r="A85" s="278"/>
      <c r="B85" s="278"/>
      <c r="C85" s="278"/>
      <c r="D85" s="170" t="s">
        <v>765</v>
      </c>
      <c r="E85" s="278"/>
      <c r="F85" s="278"/>
      <c r="G85" s="278"/>
      <c r="H85" s="278"/>
      <c r="I85" s="278"/>
      <c r="J85" s="278"/>
      <c r="K85" s="278"/>
      <c r="L85" s="278"/>
      <c r="M85" s="278"/>
    </row>
    <row r="86" spans="1:13" ht="29.25">
      <c r="A86" s="278"/>
      <c r="B86" s="278"/>
      <c r="C86" s="278"/>
      <c r="D86" s="170" t="s">
        <v>769</v>
      </c>
      <c r="E86" s="278"/>
      <c r="F86" s="278"/>
      <c r="G86" s="278"/>
      <c r="H86" s="278"/>
      <c r="I86" s="278"/>
      <c r="J86" s="278"/>
      <c r="K86" s="278"/>
      <c r="L86" s="278"/>
      <c r="M86" s="278"/>
    </row>
    <row r="87" spans="1:13" ht="29.25">
      <c r="A87" s="278"/>
      <c r="B87" s="278"/>
      <c r="C87" s="278"/>
      <c r="D87" s="170" t="s">
        <v>771</v>
      </c>
      <c r="E87" s="278"/>
      <c r="F87" s="278"/>
      <c r="G87" s="278"/>
      <c r="H87" s="278"/>
      <c r="I87" s="278"/>
      <c r="J87" s="278"/>
      <c r="K87" s="278"/>
      <c r="L87" s="278"/>
      <c r="M87" s="278"/>
    </row>
    <row r="88" spans="1:13" ht="29.25">
      <c r="A88" s="278"/>
      <c r="B88" s="278"/>
      <c r="C88" s="278"/>
      <c r="D88" s="170" t="s">
        <v>774</v>
      </c>
      <c r="E88" s="278"/>
      <c r="F88" s="278"/>
      <c r="G88" s="278"/>
      <c r="H88" s="278"/>
      <c r="I88" s="278"/>
      <c r="J88" s="278"/>
      <c r="K88" s="278"/>
      <c r="L88" s="278"/>
      <c r="M88" s="278"/>
    </row>
    <row r="89" spans="1:13" ht="29.25">
      <c r="A89" s="278"/>
      <c r="B89" s="278"/>
      <c r="C89" s="278"/>
      <c r="D89" s="170" t="s">
        <v>777</v>
      </c>
      <c r="E89" s="278"/>
      <c r="F89" s="278"/>
      <c r="G89" s="278"/>
      <c r="H89" s="278"/>
      <c r="I89" s="278"/>
      <c r="J89" s="278"/>
      <c r="K89" s="278"/>
      <c r="L89" s="278"/>
      <c r="M89" s="278"/>
    </row>
    <row r="90" spans="1:13">
      <c r="A90" s="278"/>
      <c r="B90" s="278"/>
      <c r="C90" s="278"/>
      <c r="D90" s="170" t="s">
        <v>780</v>
      </c>
      <c r="E90" s="278"/>
      <c r="F90" s="278"/>
      <c r="G90" s="278"/>
      <c r="H90" s="278"/>
      <c r="I90" s="278"/>
      <c r="J90" s="278"/>
      <c r="K90" s="278"/>
      <c r="L90" s="278"/>
      <c r="M90" s="278"/>
    </row>
    <row r="91" spans="1:13">
      <c r="A91" s="278"/>
      <c r="B91" s="278"/>
      <c r="C91" s="278"/>
      <c r="D91" s="170" t="s">
        <v>783</v>
      </c>
      <c r="E91" s="278"/>
      <c r="F91" s="278"/>
      <c r="G91" s="278"/>
      <c r="H91" s="278"/>
      <c r="I91" s="278"/>
      <c r="J91" s="278"/>
      <c r="K91" s="278"/>
      <c r="L91" s="278"/>
      <c r="M91" s="278"/>
    </row>
    <row r="92" spans="1:13" ht="29.25">
      <c r="A92" s="278"/>
      <c r="B92" s="278"/>
      <c r="C92" s="278"/>
      <c r="D92" s="170" t="s">
        <v>786</v>
      </c>
      <c r="E92" s="278"/>
      <c r="F92" s="278"/>
      <c r="G92" s="278"/>
      <c r="H92" s="278"/>
      <c r="I92" s="278"/>
      <c r="J92" s="278"/>
      <c r="K92" s="278"/>
      <c r="L92" s="278"/>
      <c r="M92" s="278"/>
    </row>
    <row r="93" spans="1:13" ht="29.25">
      <c r="A93" s="278"/>
      <c r="B93" s="278"/>
      <c r="C93" s="278"/>
      <c r="D93" s="170" t="s">
        <v>787</v>
      </c>
      <c r="E93" s="278"/>
      <c r="F93" s="278"/>
      <c r="G93" s="278"/>
      <c r="H93" s="278"/>
      <c r="I93" s="278"/>
      <c r="J93" s="277"/>
      <c r="K93" s="277"/>
      <c r="L93" s="277" t="s">
        <v>282</v>
      </c>
      <c r="M93" s="279"/>
    </row>
    <row r="94" spans="1:13">
      <c r="A94" s="278"/>
      <c r="B94" s="278"/>
      <c r="C94" s="278"/>
      <c r="D94" s="170" t="s">
        <v>793</v>
      </c>
      <c r="E94" s="278"/>
      <c r="F94" s="278"/>
      <c r="G94" s="278"/>
      <c r="H94" s="278"/>
      <c r="I94" s="278"/>
      <c r="J94" s="278"/>
      <c r="K94" s="278"/>
      <c r="L94" s="278"/>
      <c r="M94" s="278"/>
    </row>
    <row r="95" spans="1:13">
      <c r="A95" s="278"/>
      <c r="B95" s="278"/>
      <c r="C95" s="278"/>
      <c r="D95" s="170" t="s">
        <v>797</v>
      </c>
      <c r="E95" s="278"/>
      <c r="F95" s="278"/>
      <c r="G95" s="278"/>
      <c r="H95" s="278"/>
      <c r="I95" s="278"/>
      <c r="J95" s="278"/>
      <c r="K95" s="278"/>
      <c r="L95" s="278"/>
      <c r="M95" s="278"/>
    </row>
    <row r="96" spans="1:13" ht="29.25">
      <c r="A96" s="278"/>
      <c r="B96" s="278"/>
      <c r="C96" s="278"/>
      <c r="D96" s="170" t="s">
        <v>798</v>
      </c>
      <c r="E96" s="278"/>
      <c r="F96" s="278"/>
      <c r="G96" s="278"/>
      <c r="H96" s="278"/>
      <c r="I96" s="278"/>
      <c r="J96" s="278"/>
      <c r="K96" s="278"/>
      <c r="L96" s="278"/>
      <c r="M96" s="278"/>
    </row>
    <row r="97" spans="1:13" ht="29.25">
      <c r="A97" s="278"/>
      <c r="B97" s="278"/>
      <c r="C97" s="278"/>
      <c r="D97" s="170" t="s">
        <v>800</v>
      </c>
      <c r="E97" s="278"/>
      <c r="F97" s="278"/>
      <c r="G97" s="278"/>
      <c r="H97" s="278"/>
      <c r="I97" s="278"/>
      <c r="J97" s="278"/>
      <c r="K97" s="278"/>
      <c r="L97" s="278"/>
      <c r="M97" s="278"/>
    </row>
    <row r="98" spans="1:13" ht="29.25">
      <c r="A98" s="278"/>
      <c r="B98" s="278"/>
      <c r="C98" s="278"/>
      <c r="D98" s="170" t="s">
        <v>802</v>
      </c>
      <c r="E98" s="278"/>
      <c r="F98" s="278"/>
      <c r="G98" s="278"/>
      <c r="H98" s="278"/>
      <c r="I98" s="278"/>
      <c r="J98" s="278"/>
      <c r="K98" s="278"/>
      <c r="L98" s="278"/>
      <c r="M98" s="278"/>
    </row>
    <row r="99" spans="1:13" ht="29.25">
      <c r="A99" s="278"/>
      <c r="B99" s="278"/>
      <c r="C99" s="278"/>
      <c r="D99" s="170" t="s">
        <v>806</v>
      </c>
      <c r="E99" s="278"/>
      <c r="F99" s="278"/>
      <c r="G99" s="278"/>
      <c r="H99" s="278"/>
      <c r="I99" s="278"/>
      <c r="J99" s="278"/>
      <c r="K99" s="278"/>
      <c r="L99" s="278"/>
      <c r="M99" s="278"/>
    </row>
    <row r="100" spans="1:13" ht="29.25">
      <c r="A100" s="278"/>
      <c r="B100" s="278"/>
      <c r="C100" s="278"/>
      <c r="D100" s="170" t="s">
        <v>809</v>
      </c>
      <c r="E100" s="278"/>
      <c r="F100" s="278"/>
      <c r="G100" s="278"/>
      <c r="H100" s="278"/>
      <c r="I100" s="278"/>
      <c r="J100" s="278"/>
      <c r="K100" s="278"/>
      <c r="L100" s="278"/>
      <c r="M100" s="278"/>
    </row>
    <row r="101" spans="1:13" ht="129">
      <c r="A101" s="278"/>
      <c r="B101" s="278"/>
      <c r="C101" s="278"/>
      <c r="D101" s="170" t="s">
        <v>812</v>
      </c>
      <c r="E101" s="170" t="s">
        <v>13</v>
      </c>
      <c r="F101" s="170" t="s">
        <v>723</v>
      </c>
      <c r="G101" s="166" t="s">
        <v>813</v>
      </c>
      <c r="H101" s="152" t="s">
        <v>13</v>
      </c>
      <c r="I101" s="152" t="s">
        <v>13</v>
      </c>
      <c r="J101" s="167"/>
      <c r="K101" s="167"/>
      <c r="L101" s="167" t="s">
        <v>817</v>
      </c>
      <c r="M101" s="169"/>
    </row>
    <row r="102" spans="1:13" ht="29.25" customHeight="1">
      <c r="A102" s="278"/>
      <c r="B102" s="278"/>
      <c r="C102" s="278"/>
      <c r="D102" s="170" t="s">
        <v>820</v>
      </c>
      <c r="E102" s="280" t="s">
        <v>13</v>
      </c>
      <c r="F102" s="280" t="s">
        <v>723</v>
      </c>
      <c r="G102" s="282" t="s">
        <v>821</v>
      </c>
      <c r="H102" s="281" t="s">
        <v>13</v>
      </c>
      <c r="I102" s="281" t="s">
        <v>13</v>
      </c>
      <c r="J102" s="277"/>
      <c r="K102" s="277"/>
      <c r="L102" s="277"/>
      <c r="M102" s="279"/>
    </row>
    <row r="103" spans="1:13" ht="29.25">
      <c r="A103" s="278"/>
      <c r="B103" s="278"/>
      <c r="C103" s="278"/>
      <c r="D103" s="170" t="s">
        <v>829</v>
      </c>
      <c r="E103" s="278"/>
      <c r="F103" s="278"/>
      <c r="G103" s="278"/>
      <c r="H103" s="278"/>
      <c r="I103" s="278"/>
      <c r="J103" s="278"/>
      <c r="K103" s="278"/>
      <c r="L103" s="278"/>
      <c r="M103" s="278"/>
    </row>
    <row r="104" spans="1:13" ht="57.75">
      <c r="A104" s="278"/>
      <c r="B104" s="278"/>
      <c r="C104" s="278"/>
      <c r="D104" s="170" t="s">
        <v>834</v>
      </c>
      <c r="E104" s="278"/>
      <c r="F104" s="278"/>
      <c r="G104" s="278"/>
      <c r="H104" s="278"/>
      <c r="I104" s="278"/>
      <c r="J104" s="278"/>
      <c r="K104" s="278"/>
      <c r="L104" s="278"/>
      <c r="M104" s="278"/>
    </row>
    <row r="105" spans="1:13" ht="57.75">
      <c r="A105" s="278"/>
      <c r="B105" s="278"/>
      <c r="C105" s="278"/>
      <c r="D105" s="170" t="s">
        <v>838</v>
      </c>
      <c r="E105" s="278"/>
      <c r="F105" s="278"/>
      <c r="G105" s="278"/>
      <c r="H105" s="278"/>
      <c r="I105" s="278"/>
      <c r="J105" s="167"/>
      <c r="K105" s="167"/>
      <c r="L105" s="167"/>
      <c r="M105" s="169"/>
    </row>
    <row r="106" spans="1:13" ht="129">
      <c r="A106" s="278"/>
      <c r="B106" s="278"/>
      <c r="C106" s="278"/>
      <c r="D106" s="170" t="s">
        <v>840</v>
      </c>
      <c r="E106" s="170" t="s">
        <v>13</v>
      </c>
      <c r="F106" s="170" t="s">
        <v>723</v>
      </c>
      <c r="G106" s="166" t="s">
        <v>842</v>
      </c>
      <c r="H106" s="152" t="s">
        <v>13</v>
      </c>
      <c r="I106" s="152" t="s">
        <v>13</v>
      </c>
      <c r="J106" s="167"/>
      <c r="K106" s="167"/>
      <c r="L106" s="167" t="s">
        <v>317</v>
      </c>
      <c r="M106" s="169"/>
    </row>
    <row r="107" spans="1:13" ht="43.5">
      <c r="A107" s="278"/>
      <c r="B107" s="278"/>
      <c r="C107" s="278"/>
      <c r="D107" s="170" t="s">
        <v>848</v>
      </c>
      <c r="E107" s="280" t="s">
        <v>13</v>
      </c>
      <c r="F107" s="280" t="s">
        <v>723</v>
      </c>
      <c r="G107" s="282" t="s">
        <v>851</v>
      </c>
      <c r="H107" s="281" t="s">
        <v>13</v>
      </c>
      <c r="I107" s="281">
        <v>2025</v>
      </c>
      <c r="J107" s="277"/>
      <c r="K107" s="277"/>
      <c r="L107" s="277"/>
      <c r="M107" s="279"/>
    </row>
    <row r="108" spans="1:13">
      <c r="A108" s="278"/>
      <c r="B108" s="278"/>
      <c r="C108" s="278"/>
      <c r="D108" s="170" t="s">
        <v>857</v>
      </c>
      <c r="E108" s="278"/>
      <c r="F108" s="278"/>
      <c r="G108" s="278"/>
      <c r="H108" s="278"/>
      <c r="I108" s="278"/>
      <c r="J108" s="278"/>
      <c r="K108" s="278"/>
      <c r="L108" s="278"/>
      <c r="M108" s="278"/>
    </row>
    <row r="109" spans="1:13">
      <c r="A109" s="278"/>
      <c r="B109" s="278"/>
      <c r="C109" s="278"/>
      <c r="D109" s="170" t="s">
        <v>861</v>
      </c>
      <c r="E109" s="278"/>
      <c r="F109" s="278"/>
      <c r="G109" s="278"/>
      <c r="H109" s="278"/>
      <c r="I109" s="278"/>
      <c r="J109" s="278"/>
      <c r="K109" s="278"/>
      <c r="L109" s="278"/>
      <c r="M109" s="278"/>
    </row>
    <row r="110" spans="1:13">
      <c r="A110" s="278"/>
      <c r="B110" s="278"/>
      <c r="C110" s="278"/>
      <c r="D110" s="170" t="s">
        <v>864</v>
      </c>
      <c r="E110" s="278"/>
      <c r="F110" s="278"/>
      <c r="G110" s="278"/>
      <c r="H110" s="278"/>
      <c r="I110" s="278"/>
      <c r="J110" s="278"/>
      <c r="K110" s="278"/>
      <c r="L110" s="278"/>
      <c r="M110" s="278"/>
    </row>
    <row r="111" spans="1:13" ht="50.25" customHeight="1">
      <c r="A111" s="278"/>
      <c r="B111" s="278"/>
      <c r="C111" s="278"/>
      <c r="D111" s="170" t="s">
        <v>865</v>
      </c>
      <c r="E111" s="278"/>
      <c r="F111" s="278"/>
      <c r="G111" s="278"/>
      <c r="H111" s="278"/>
      <c r="I111" s="278"/>
      <c r="J111" s="167"/>
      <c r="K111" s="167"/>
      <c r="L111" s="167" t="s">
        <v>317</v>
      </c>
      <c r="M111" s="169"/>
    </row>
    <row r="112" spans="1:13" ht="57.75" customHeight="1">
      <c r="A112" s="278"/>
      <c r="B112" s="278"/>
      <c r="C112" s="278"/>
      <c r="D112" s="170" t="s">
        <v>870</v>
      </c>
      <c r="E112" s="280" t="s">
        <v>13</v>
      </c>
      <c r="F112" s="280" t="s">
        <v>723</v>
      </c>
      <c r="G112" s="282" t="s">
        <v>873</v>
      </c>
      <c r="H112" s="281" t="s">
        <v>13</v>
      </c>
      <c r="I112" s="281">
        <v>2025</v>
      </c>
      <c r="J112" s="277"/>
      <c r="K112" s="277"/>
      <c r="L112" s="277" t="s">
        <v>317</v>
      </c>
      <c r="M112" s="279"/>
    </row>
    <row r="113" spans="1:13">
      <c r="A113" s="278"/>
      <c r="B113" s="278"/>
      <c r="C113" s="278"/>
      <c r="D113" s="170" t="s">
        <v>857</v>
      </c>
      <c r="E113" s="278"/>
      <c r="F113" s="278"/>
      <c r="G113" s="278"/>
      <c r="H113" s="278"/>
      <c r="I113" s="278"/>
      <c r="J113" s="278"/>
      <c r="K113" s="278"/>
      <c r="L113" s="278"/>
      <c r="M113" s="278"/>
    </row>
    <row r="114" spans="1:13">
      <c r="A114" s="278"/>
      <c r="B114" s="278"/>
      <c r="C114" s="278"/>
      <c r="D114" s="170" t="s">
        <v>861</v>
      </c>
      <c r="E114" s="278"/>
      <c r="F114" s="278"/>
      <c r="G114" s="278"/>
      <c r="H114" s="278"/>
      <c r="I114" s="278"/>
      <c r="J114" s="278"/>
      <c r="K114" s="278"/>
      <c r="L114" s="278"/>
      <c r="M114" s="278"/>
    </row>
    <row r="115" spans="1:13">
      <c r="A115" s="278"/>
      <c r="B115" s="278"/>
      <c r="C115" s="278"/>
      <c r="D115" s="170" t="s">
        <v>864</v>
      </c>
      <c r="E115" s="278"/>
      <c r="F115" s="278"/>
      <c r="G115" s="278"/>
      <c r="H115" s="278"/>
      <c r="I115" s="278"/>
      <c r="J115" s="278"/>
      <c r="K115" s="278"/>
      <c r="L115" s="278"/>
      <c r="M115" s="278"/>
    </row>
    <row r="116" spans="1:13" ht="39" customHeight="1">
      <c r="A116" s="278"/>
      <c r="B116" s="278"/>
      <c r="C116" s="278"/>
      <c r="D116" s="170" t="s">
        <v>865</v>
      </c>
      <c r="E116" s="278"/>
      <c r="F116" s="278"/>
      <c r="G116" s="278"/>
      <c r="H116" s="278"/>
      <c r="I116" s="278"/>
      <c r="J116" s="278"/>
      <c r="K116" s="278"/>
      <c r="L116" s="278"/>
      <c r="M116" s="278"/>
    </row>
    <row r="117" spans="1:13" ht="29.25">
      <c r="A117" s="278"/>
      <c r="B117" s="278"/>
      <c r="C117" s="278"/>
      <c r="D117" s="170" t="s">
        <v>892</v>
      </c>
      <c r="E117" s="280" t="s">
        <v>13</v>
      </c>
      <c r="F117" s="280" t="s">
        <v>723</v>
      </c>
      <c r="G117" s="282" t="s">
        <v>895</v>
      </c>
      <c r="H117" s="281" t="s">
        <v>13</v>
      </c>
      <c r="I117" s="281">
        <v>2025</v>
      </c>
      <c r="J117" s="277"/>
      <c r="K117" s="277"/>
      <c r="L117" s="277" t="s">
        <v>317</v>
      </c>
      <c r="M117" s="279"/>
    </row>
    <row r="118" spans="1:13">
      <c r="A118" s="278"/>
      <c r="B118" s="278"/>
      <c r="C118" s="278"/>
      <c r="D118" s="170" t="s">
        <v>909</v>
      </c>
      <c r="E118" s="278"/>
      <c r="F118" s="278"/>
      <c r="G118" s="278"/>
      <c r="H118" s="278"/>
      <c r="I118" s="278"/>
      <c r="J118" s="278"/>
      <c r="K118" s="278"/>
      <c r="L118" s="278"/>
      <c r="M118" s="278"/>
    </row>
    <row r="119" spans="1:13" ht="29.25">
      <c r="A119" s="278"/>
      <c r="B119" s="278"/>
      <c r="C119" s="278"/>
      <c r="D119" s="170" t="s">
        <v>911</v>
      </c>
      <c r="E119" s="278"/>
      <c r="F119" s="278"/>
      <c r="G119" s="278"/>
      <c r="H119" s="278"/>
      <c r="I119" s="278"/>
      <c r="J119" s="278"/>
      <c r="K119" s="278"/>
      <c r="L119" s="278"/>
      <c r="M119" s="278"/>
    </row>
    <row r="120" spans="1:13">
      <c r="A120" s="278"/>
      <c r="B120" s="278"/>
      <c r="C120" s="278"/>
      <c r="D120" s="170" t="s">
        <v>915</v>
      </c>
      <c r="E120" s="278"/>
      <c r="F120" s="278"/>
      <c r="G120" s="278"/>
      <c r="H120" s="278"/>
      <c r="I120" s="278"/>
      <c r="J120" s="278"/>
      <c r="K120" s="278"/>
      <c r="L120" s="278"/>
      <c r="M120" s="278"/>
    </row>
    <row r="121" spans="1:13">
      <c r="A121" s="278"/>
      <c r="B121" s="278"/>
      <c r="C121" s="278"/>
      <c r="D121" s="170" t="s">
        <v>918</v>
      </c>
      <c r="E121" s="278"/>
      <c r="F121" s="278"/>
      <c r="G121" s="278"/>
      <c r="H121" s="278"/>
      <c r="I121" s="278"/>
      <c r="J121" s="278"/>
      <c r="K121" s="278"/>
      <c r="L121" s="278"/>
      <c r="M121" s="278"/>
    </row>
    <row r="122" spans="1:13" ht="48.75" customHeight="1">
      <c r="A122" s="278"/>
      <c r="B122" s="278"/>
      <c r="C122" s="278"/>
      <c r="D122" s="170" t="s">
        <v>921</v>
      </c>
      <c r="E122" s="278"/>
      <c r="F122" s="278"/>
      <c r="G122" s="278"/>
      <c r="H122" s="278"/>
      <c r="I122" s="278"/>
      <c r="J122" s="278"/>
      <c r="K122" s="278"/>
      <c r="L122" s="278"/>
      <c r="M122" s="278"/>
    </row>
    <row r="123" spans="1:13" ht="43.5">
      <c r="A123" s="278"/>
      <c r="B123" s="278"/>
      <c r="C123" s="278"/>
      <c r="D123" s="296" t="s">
        <v>925</v>
      </c>
      <c r="E123" s="280" t="s">
        <v>13</v>
      </c>
      <c r="F123" s="280" t="s">
        <v>723</v>
      </c>
      <c r="G123" s="166" t="s">
        <v>929</v>
      </c>
      <c r="H123" s="152" t="s">
        <v>13</v>
      </c>
      <c r="I123" s="152">
        <v>2025</v>
      </c>
      <c r="J123" s="167"/>
      <c r="K123" s="167"/>
      <c r="L123" s="167" t="s">
        <v>935</v>
      </c>
      <c r="M123" s="169"/>
    </row>
    <row r="124" spans="1:13" ht="43.5">
      <c r="A124" s="278"/>
      <c r="B124" s="278"/>
      <c r="C124" s="278"/>
      <c r="D124" s="278"/>
      <c r="E124" s="278"/>
      <c r="F124" s="278"/>
      <c r="G124" s="166" t="s">
        <v>938</v>
      </c>
      <c r="H124" s="152" t="s">
        <v>13</v>
      </c>
      <c r="I124" s="152">
        <v>2025</v>
      </c>
      <c r="J124" s="167"/>
      <c r="K124" s="167"/>
      <c r="L124" s="167" t="s">
        <v>941</v>
      </c>
      <c r="M124" s="169"/>
    </row>
    <row r="125" spans="1:13" ht="29.25" customHeight="1">
      <c r="A125" s="278"/>
      <c r="B125" s="278"/>
      <c r="C125" s="278"/>
      <c r="D125" s="170" t="s">
        <v>943</v>
      </c>
      <c r="E125" s="280" t="s">
        <v>13</v>
      </c>
      <c r="F125" s="280" t="s">
        <v>723</v>
      </c>
      <c r="G125" s="282" t="s">
        <v>945</v>
      </c>
      <c r="H125" s="289">
        <v>2026</v>
      </c>
      <c r="I125" s="289">
        <v>2027</v>
      </c>
      <c r="J125" s="277"/>
      <c r="K125" s="277"/>
      <c r="L125" s="277"/>
      <c r="M125" s="279"/>
    </row>
    <row r="126" spans="1:13">
      <c r="A126" s="278"/>
      <c r="B126" s="278"/>
      <c r="C126" s="278"/>
      <c r="D126" s="170" t="s">
        <v>857</v>
      </c>
      <c r="E126" s="278"/>
      <c r="F126" s="278"/>
      <c r="G126" s="278"/>
      <c r="H126" s="278"/>
      <c r="I126" s="278"/>
      <c r="J126" s="278"/>
      <c r="K126" s="278"/>
      <c r="L126" s="278"/>
      <c r="M126" s="278"/>
    </row>
    <row r="127" spans="1:13">
      <c r="A127" s="278"/>
      <c r="B127" s="278"/>
      <c r="C127" s="278"/>
      <c r="D127" s="170" t="s">
        <v>861</v>
      </c>
      <c r="E127" s="278"/>
      <c r="F127" s="278"/>
      <c r="G127" s="278"/>
      <c r="H127" s="278"/>
      <c r="I127" s="278"/>
      <c r="J127" s="278"/>
      <c r="K127" s="278"/>
      <c r="L127" s="278"/>
      <c r="M127" s="278"/>
    </row>
    <row r="128" spans="1:13" ht="93" customHeight="1">
      <c r="A128" s="278"/>
      <c r="B128" s="278"/>
      <c r="C128" s="278"/>
      <c r="D128" s="170"/>
      <c r="E128" s="278"/>
      <c r="F128" s="278"/>
      <c r="G128" s="278"/>
      <c r="H128" s="278"/>
      <c r="I128" s="278"/>
      <c r="J128" s="167"/>
      <c r="K128" s="167"/>
      <c r="L128" s="167" t="s">
        <v>317</v>
      </c>
      <c r="M128" s="169"/>
    </row>
    <row r="129" spans="1:13" ht="15" customHeight="1">
      <c r="A129" s="278"/>
      <c r="B129" s="278"/>
      <c r="C129" s="278"/>
      <c r="D129" s="170"/>
      <c r="E129" s="280" t="s">
        <v>13</v>
      </c>
      <c r="F129" s="280" t="s">
        <v>723</v>
      </c>
      <c r="G129" s="282" t="s">
        <v>962</v>
      </c>
      <c r="H129" s="281" t="s">
        <v>13</v>
      </c>
      <c r="I129" s="281">
        <v>2025</v>
      </c>
      <c r="J129" s="277"/>
      <c r="K129" s="277"/>
      <c r="L129" s="277" t="s">
        <v>317</v>
      </c>
      <c r="M129" s="279"/>
    </row>
    <row r="130" spans="1:13" ht="93" customHeight="1">
      <c r="A130" s="278"/>
      <c r="B130" s="278"/>
      <c r="C130" s="278"/>
      <c r="D130" s="170" t="s">
        <v>865</v>
      </c>
      <c r="E130" s="278"/>
      <c r="F130" s="278"/>
      <c r="G130" s="278"/>
      <c r="H130" s="278"/>
      <c r="I130" s="278"/>
      <c r="J130" s="278"/>
      <c r="K130" s="278"/>
      <c r="L130" s="278"/>
      <c r="M130" s="278"/>
    </row>
    <row r="131" spans="1:13" ht="129">
      <c r="A131" s="278"/>
      <c r="B131" s="278"/>
      <c r="C131" s="278"/>
      <c r="D131" s="170" t="s">
        <v>971</v>
      </c>
      <c r="E131" s="170" t="s">
        <v>13</v>
      </c>
      <c r="F131" s="170" t="s">
        <v>723</v>
      </c>
      <c r="G131" s="166" t="s">
        <v>962</v>
      </c>
      <c r="H131" s="281" t="s">
        <v>13</v>
      </c>
      <c r="I131" s="281">
        <v>2025</v>
      </c>
      <c r="J131" s="167"/>
      <c r="K131" s="167"/>
      <c r="L131" s="167" t="s">
        <v>317</v>
      </c>
      <c r="M131" s="169"/>
    </row>
    <row r="132" spans="1:13" ht="129">
      <c r="A132" s="278"/>
      <c r="B132" s="278"/>
      <c r="C132" s="278"/>
      <c r="D132" s="170" t="s">
        <v>976</v>
      </c>
      <c r="E132" s="170" t="s">
        <v>13</v>
      </c>
      <c r="F132" s="170" t="s">
        <v>723</v>
      </c>
      <c r="G132" s="166" t="s">
        <v>945</v>
      </c>
      <c r="H132" s="278"/>
      <c r="I132" s="278"/>
      <c r="J132" s="167"/>
      <c r="K132" s="167"/>
      <c r="L132" s="167" t="s">
        <v>317</v>
      </c>
      <c r="M132" s="169"/>
    </row>
    <row r="133" spans="1:13">
      <c r="A133" s="278"/>
      <c r="B133" s="278"/>
      <c r="C133" s="278"/>
      <c r="D133" s="280" t="s">
        <v>981</v>
      </c>
      <c r="E133" s="280" t="s">
        <v>13</v>
      </c>
      <c r="F133" s="280" t="s">
        <v>723</v>
      </c>
      <c r="G133" s="282" t="s">
        <v>984</v>
      </c>
      <c r="H133" s="281" t="s">
        <v>13</v>
      </c>
      <c r="I133" s="281">
        <v>2025</v>
      </c>
      <c r="J133" s="277"/>
      <c r="K133" s="277"/>
      <c r="L133" s="277" t="s">
        <v>317</v>
      </c>
      <c r="M133" s="279"/>
    </row>
    <row r="134" spans="1:13" ht="106.5" customHeight="1">
      <c r="A134" s="278"/>
      <c r="B134" s="278"/>
      <c r="C134" s="278"/>
      <c r="D134" s="278"/>
      <c r="E134" s="278"/>
      <c r="F134" s="278"/>
      <c r="G134" s="278"/>
      <c r="H134" s="278"/>
      <c r="I134" s="278"/>
      <c r="J134" s="278"/>
      <c r="K134" s="278"/>
      <c r="L134" s="278"/>
      <c r="M134" s="278"/>
    </row>
    <row r="135" spans="1:13" ht="86.25">
      <c r="A135" s="278"/>
      <c r="B135" s="278"/>
      <c r="C135" s="278"/>
      <c r="D135" s="170" t="s">
        <v>997</v>
      </c>
      <c r="E135" s="280" t="s">
        <v>13</v>
      </c>
      <c r="F135" s="280" t="s">
        <v>723</v>
      </c>
      <c r="G135" s="282" t="s">
        <v>1000</v>
      </c>
      <c r="H135" s="281" t="s">
        <v>13</v>
      </c>
      <c r="I135" s="281">
        <v>2025</v>
      </c>
      <c r="J135" s="277" t="s">
        <v>1007</v>
      </c>
      <c r="K135" s="277"/>
      <c r="L135" s="277" t="s">
        <v>2242</v>
      </c>
      <c r="M135" s="299" t="s">
        <v>1010</v>
      </c>
    </row>
    <row r="136" spans="1:13" ht="43.5">
      <c r="A136" s="278"/>
      <c r="B136" s="278"/>
      <c r="C136" s="278"/>
      <c r="D136" s="170" t="s">
        <v>1018</v>
      </c>
      <c r="E136" s="278"/>
      <c r="F136" s="278"/>
      <c r="G136" s="278"/>
      <c r="H136" s="278"/>
      <c r="I136" s="278"/>
      <c r="J136" s="278"/>
      <c r="K136" s="278"/>
      <c r="L136" s="278"/>
      <c r="M136" s="278"/>
    </row>
    <row r="137" spans="1:13" ht="29.25">
      <c r="A137" s="278"/>
      <c r="B137" s="278"/>
      <c r="C137" s="278"/>
      <c r="D137" s="170" t="s">
        <v>1024</v>
      </c>
      <c r="E137" s="278"/>
      <c r="F137" s="278"/>
      <c r="G137" s="278"/>
      <c r="H137" s="278"/>
      <c r="I137" s="278"/>
      <c r="J137" s="278"/>
      <c r="K137" s="278"/>
      <c r="L137" s="278"/>
      <c r="M137" s="278"/>
    </row>
    <row r="138" spans="1:13" ht="29.25">
      <c r="A138" s="278"/>
      <c r="B138" s="278"/>
      <c r="C138" s="278"/>
      <c r="D138" s="170" t="s">
        <v>1028</v>
      </c>
      <c r="E138" s="278"/>
      <c r="F138" s="278"/>
      <c r="G138" s="278"/>
      <c r="H138" s="278"/>
      <c r="I138" s="278"/>
      <c r="J138" s="278"/>
      <c r="K138" s="278"/>
      <c r="L138" s="278"/>
      <c r="M138" s="278"/>
    </row>
    <row r="139" spans="1:13" ht="29.25">
      <c r="A139" s="278"/>
      <c r="B139" s="278"/>
      <c r="C139" s="278"/>
      <c r="D139" s="170" t="s">
        <v>1032</v>
      </c>
      <c r="E139" s="278"/>
      <c r="F139" s="278"/>
      <c r="G139" s="278"/>
      <c r="H139" s="278"/>
      <c r="I139" s="278"/>
      <c r="J139" s="278"/>
      <c r="K139" s="278"/>
      <c r="L139" s="278"/>
      <c r="M139" s="278"/>
    </row>
    <row r="140" spans="1:13" ht="29.25">
      <c r="A140" s="278"/>
      <c r="B140" s="278"/>
      <c r="C140" s="278"/>
      <c r="D140" s="170" t="s">
        <v>1036</v>
      </c>
      <c r="E140" s="278"/>
      <c r="F140" s="278"/>
      <c r="G140" s="278"/>
      <c r="H140" s="278"/>
      <c r="I140" s="278"/>
      <c r="J140" s="278"/>
      <c r="K140" s="278"/>
      <c r="L140" s="278"/>
      <c r="M140" s="278"/>
    </row>
    <row r="141" spans="1:13" ht="29.25">
      <c r="A141" s="278"/>
      <c r="B141" s="278"/>
      <c r="C141" s="278"/>
      <c r="D141" s="170" t="s">
        <v>1039</v>
      </c>
      <c r="E141" s="278"/>
      <c r="F141" s="278"/>
      <c r="G141" s="278"/>
      <c r="H141" s="278"/>
      <c r="I141" s="278"/>
      <c r="J141" s="278"/>
      <c r="K141" s="278"/>
      <c r="L141" s="278"/>
      <c r="M141" s="278"/>
    </row>
    <row r="142" spans="1:13" ht="29.25">
      <c r="A142" s="278"/>
      <c r="B142" s="278"/>
      <c r="C142" s="278"/>
      <c r="D142" s="170" t="s">
        <v>1041</v>
      </c>
      <c r="E142" s="278"/>
      <c r="F142" s="278"/>
      <c r="G142" s="278"/>
      <c r="H142" s="278"/>
      <c r="I142" s="278"/>
      <c r="J142" s="278"/>
      <c r="K142" s="278"/>
      <c r="L142" s="278"/>
      <c r="M142" s="278"/>
    </row>
    <row r="143" spans="1:13" ht="43.5">
      <c r="A143" s="278"/>
      <c r="B143" s="278"/>
      <c r="C143" s="278"/>
      <c r="D143" s="170" t="s">
        <v>1044</v>
      </c>
      <c r="E143" s="278"/>
      <c r="F143" s="278"/>
      <c r="G143" s="278"/>
      <c r="H143" s="278"/>
      <c r="I143" s="278"/>
      <c r="J143" s="278"/>
      <c r="K143" s="278"/>
      <c r="L143" s="278"/>
      <c r="M143" s="278"/>
    </row>
    <row r="144" spans="1:13" ht="43.5">
      <c r="A144" s="278"/>
      <c r="B144" s="278"/>
      <c r="C144" s="278"/>
      <c r="D144" s="170" t="s">
        <v>1048</v>
      </c>
      <c r="E144" s="280" t="s">
        <v>13</v>
      </c>
      <c r="F144" s="280" t="s">
        <v>723</v>
      </c>
      <c r="G144" s="282" t="s">
        <v>1049</v>
      </c>
      <c r="H144" s="281" t="s">
        <v>13</v>
      </c>
      <c r="I144" s="281">
        <v>2025</v>
      </c>
      <c r="J144" s="277"/>
      <c r="K144" s="277"/>
      <c r="L144" s="277" t="s">
        <v>1054</v>
      </c>
      <c r="M144" s="279"/>
    </row>
    <row r="145" spans="1:13" ht="29.25">
      <c r="A145" s="278"/>
      <c r="B145" s="278"/>
      <c r="C145" s="278"/>
      <c r="D145" s="170" t="s">
        <v>1056</v>
      </c>
      <c r="E145" s="278"/>
      <c r="F145" s="278"/>
      <c r="G145" s="278"/>
      <c r="H145" s="278"/>
      <c r="I145" s="278"/>
      <c r="J145" s="278"/>
      <c r="K145" s="278"/>
      <c r="L145" s="278"/>
      <c r="M145" s="278"/>
    </row>
    <row r="146" spans="1:13">
      <c r="A146" s="278"/>
      <c r="B146" s="278"/>
      <c r="C146" s="278"/>
      <c r="D146" s="170"/>
      <c r="E146" s="278"/>
      <c r="F146" s="278"/>
      <c r="G146" s="278"/>
      <c r="H146" s="278"/>
      <c r="I146" s="278"/>
      <c r="J146" s="278"/>
      <c r="K146" s="278"/>
      <c r="L146" s="278"/>
      <c r="M146" s="278"/>
    </row>
    <row r="147" spans="1:13" ht="129">
      <c r="A147" s="278"/>
      <c r="B147" s="278"/>
      <c r="C147" s="278"/>
      <c r="D147" s="280" t="s">
        <v>1062</v>
      </c>
      <c r="E147" s="280" t="s">
        <v>13</v>
      </c>
      <c r="F147" s="170" t="s">
        <v>723</v>
      </c>
      <c r="G147" s="166" t="s">
        <v>1064</v>
      </c>
      <c r="H147" s="281" t="s">
        <v>13</v>
      </c>
      <c r="I147" s="281">
        <v>2025</v>
      </c>
      <c r="J147" s="167"/>
      <c r="K147" s="167"/>
      <c r="L147" s="167" t="s">
        <v>282</v>
      </c>
      <c r="M147" s="169"/>
    </row>
    <row r="148" spans="1:13" ht="43.5">
      <c r="A148" s="278"/>
      <c r="B148" s="278"/>
      <c r="C148" s="278"/>
      <c r="D148" s="278"/>
      <c r="E148" s="278"/>
      <c r="F148" s="170" t="s">
        <v>691</v>
      </c>
      <c r="G148" s="166" t="s">
        <v>1069</v>
      </c>
      <c r="H148" s="278"/>
      <c r="I148" s="278"/>
      <c r="J148" s="167"/>
      <c r="K148" s="167"/>
      <c r="L148" s="167" t="s">
        <v>282</v>
      </c>
      <c r="M148" s="169"/>
    </row>
    <row r="149" spans="1:13" ht="57.75">
      <c r="A149" s="278"/>
      <c r="B149" s="278"/>
      <c r="C149" s="278"/>
      <c r="D149" s="170" t="s">
        <v>1074</v>
      </c>
      <c r="E149" s="280" t="s">
        <v>13</v>
      </c>
      <c r="F149" s="280" t="s">
        <v>723</v>
      </c>
      <c r="G149" s="282" t="s">
        <v>1075</v>
      </c>
      <c r="H149" s="281" t="s">
        <v>13</v>
      </c>
      <c r="I149" s="281">
        <v>2025</v>
      </c>
      <c r="J149" s="277"/>
      <c r="K149" s="277"/>
      <c r="L149" s="277" t="s">
        <v>282</v>
      </c>
      <c r="M149" s="279"/>
    </row>
    <row r="150" spans="1:13" ht="29.25">
      <c r="A150" s="278"/>
      <c r="B150" s="278"/>
      <c r="C150" s="278"/>
      <c r="D150" s="170" t="s">
        <v>1081</v>
      </c>
      <c r="E150" s="278"/>
      <c r="F150" s="278"/>
      <c r="G150" s="278"/>
      <c r="H150" s="278"/>
      <c r="I150" s="278"/>
      <c r="J150" s="278"/>
      <c r="K150" s="278"/>
      <c r="L150" s="278"/>
      <c r="M150" s="278"/>
    </row>
    <row r="151" spans="1:13" ht="29.25">
      <c r="A151" s="278"/>
      <c r="B151" s="278"/>
      <c r="C151" s="278"/>
      <c r="D151" s="170" t="s">
        <v>1084</v>
      </c>
      <c r="E151" s="278"/>
      <c r="F151" s="278"/>
      <c r="G151" s="278"/>
      <c r="H151" s="278"/>
      <c r="I151" s="278"/>
      <c r="J151" s="278"/>
      <c r="K151" s="278"/>
      <c r="L151" s="278"/>
      <c r="M151" s="278"/>
    </row>
    <row r="152" spans="1:13">
      <c r="A152" s="278"/>
      <c r="B152" s="278"/>
      <c r="C152" s="278"/>
      <c r="D152" s="280" t="s">
        <v>1088</v>
      </c>
      <c r="E152" s="280" t="s">
        <v>13</v>
      </c>
      <c r="F152" s="280" t="s">
        <v>723</v>
      </c>
      <c r="G152" s="282" t="s">
        <v>1089</v>
      </c>
      <c r="H152" s="281" t="s">
        <v>13</v>
      </c>
      <c r="I152" s="281">
        <v>2025</v>
      </c>
      <c r="J152" s="277"/>
      <c r="K152" s="277"/>
      <c r="L152" s="277"/>
      <c r="M152" s="279"/>
    </row>
    <row r="153" spans="1:13">
      <c r="A153" s="278"/>
      <c r="B153" s="278"/>
      <c r="C153" s="278"/>
      <c r="D153" s="278"/>
      <c r="E153" s="278"/>
      <c r="F153" s="278"/>
      <c r="G153" s="278"/>
      <c r="H153" s="278"/>
      <c r="I153" s="278"/>
      <c r="J153" s="278"/>
      <c r="K153" s="278"/>
      <c r="L153" s="278"/>
      <c r="M153" s="278"/>
    </row>
    <row r="154" spans="1:13">
      <c r="A154" s="278"/>
      <c r="B154" s="278"/>
      <c r="C154" s="278"/>
      <c r="D154" s="278"/>
      <c r="E154" s="278"/>
      <c r="F154" s="278"/>
      <c r="G154" s="278"/>
      <c r="H154" s="278"/>
      <c r="I154" s="278"/>
      <c r="J154" s="278"/>
      <c r="K154" s="278"/>
      <c r="L154" s="278"/>
      <c r="M154" s="278"/>
    </row>
    <row r="155" spans="1:13" ht="129">
      <c r="A155" s="278"/>
      <c r="B155" s="278"/>
      <c r="C155" s="278"/>
      <c r="D155" s="170" t="s">
        <v>1098</v>
      </c>
      <c r="E155" s="170" t="s">
        <v>13</v>
      </c>
      <c r="F155" s="170" t="s">
        <v>723</v>
      </c>
      <c r="G155" s="166" t="s">
        <v>1100</v>
      </c>
      <c r="H155" s="278"/>
      <c r="I155" s="278"/>
      <c r="J155" s="167"/>
      <c r="K155" s="167"/>
      <c r="L155" s="167"/>
      <c r="M155" s="169"/>
    </row>
    <row r="156" spans="1:13" ht="129">
      <c r="A156" s="278"/>
      <c r="B156" s="278"/>
      <c r="C156" s="278"/>
      <c r="D156" s="170" t="s">
        <v>1104</v>
      </c>
      <c r="E156" s="170" t="s">
        <v>13</v>
      </c>
      <c r="F156" s="170" t="s">
        <v>723</v>
      </c>
      <c r="G156" s="166" t="s">
        <v>1105</v>
      </c>
      <c r="H156" s="278"/>
      <c r="I156" s="278"/>
      <c r="J156" s="167"/>
      <c r="K156" s="167"/>
      <c r="L156" s="167" t="s">
        <v>282</v>
      </c>
      <c r="M156" s="169"/>
    </row>
    <row r="157" spans="1:13" ht="129">
      <c r="A157" s="278"/>
      <c r="B157" s="278"/>
      <c r="C157" s="278"/>
      <c r="D157" s="170" t="s">
        <v>1111</v>
      </c>
      <c r="E157" s="170" t="s">
        <v>13</v>
      </c>
      <c r="F157" s="170" t="s">
        <v>723</v>
      </c>
      <c r="G157" s="166" t="s">
        <v>1113</v>
      </c>
      <c r="H157" s="152" t="s">
        <v>13</v>
      </c>
      <c r="I157" s="152">
        <v>2025</v>
      </c>
      <c r="J157" s="167"/>
      <c r="K157" s="167"/>
      <c r="L157" s="167" t="s">
        <v>282</v>
      </c>
      <c r="M157" s="169"/>
    </row>
    <row r="158" spans="1:13" ht="129">
      <c r="A158" s="278"/>
      <c r="B158" s="278"/>
      <c r="C158" s="278"/>
      <c r="D158" s="170" t="s">
        <v>1117</v>
      </c>
      <c r="E158" s="170" t="s">
        <v>13</v>
      </c>
      <c r="F158" s="170" t="s">
        <v>723</v>
      </c>
      <c r="G158" s="166" t="s">
        <v>1105</v>
      </c>
      <c r="H158" s="152" t="s">
        <v>13</v>
      </c>
      <c r="I158" s="152">
        <v>2025</v>
      </c>
      <c r="J158" s="167"/>
      <c r="K158" s="167"/>
      <c r="L158" s="167" t="s">
        <v>282</v>
      </c>
      <c r="M158" s="169"/>
    </row>
    <row r="159" spans="1:13" ht="129">
      <c r="A159" s="278"/>
      <c r="B159" s="278"/>
      <c r="C159" s="278"/>
      <c r="D159" s="170" t="s">
        <v>1122</v>
      </c>
      <c r="E159" s="170" t="s">
        <v>13</v>
      </c>
      <c r="F159" s="170" t="s">
        <v>723</v>
      </c>
      <c r="G159" s="166" t="s">
        <v>1125</v>
      </c>
      <c r="H159" s="152" t="s">
        <v>13</v>
      </c>
      <c r="I159" s="152">
        <v>2025</v>
      </c>
      <c r="J159" s="167"/>
      <c r="K159" s="167"/>
      <c r="L159" s="167" t="s">
        <v>282</v>
      </c>
      <c r="M159" s="169"/>
    </row>
    <row r="160" spans="1:13" ht="129">
      <c r="A160" s="278"/>
      <c r="B160" s="278"/>
      <c r="C160" s="278"/>
      <c r="D160" s="170" t="s">
        <v>1129</v>
      </c>
      <c r="E160" s="170" t="s">
        <v>13</v>
      </c>
      <c r="F160" s="170" t="s">
        <v>723</v>
      </c>
      <c r="G160" s="166" t="s">
        <v>1130</v>
      </c>
      <c r="H160" s="152" t="s">
        <v>13</v>
      </c>
      <c r="I160" s="152">
        <v>2025</v>
      </c>
      <c r="J160" s="167"/>
      <c r="K160" s="167"/>
      <c r="L160" s="167" t="s">
        <v>282</v>
      </c>
      <c r="M160" s="169"/>
    </row>
    <row r="161" spans="1:13" ht="43.5">
      <c r="A161" s="278"/>
      <c r="B161" s="278"/>
      <c r="C161" s="278"/>
      <c r="D161" s="280" t="s">
        <v>1135</v>
      </c>
      <c r="E161" s="280" t="s">
        <v>13</v>
      </c>
      <c r="F161" s="280" t="s">
        <v>723</v>
      </c>
      <c r="G161" s="166" t="s">
        <v>1137</v>
      </c>
      <c r="H161" s="281" t="s">
        <v>13</v>
      </c>
      <c r="I161" s="281">
        <v>2025</v>
      </c>
      <c r="J161" s="277"/>
      <c r="K161" s="277"/>
      <c r="L161" s="277" t="s">
        <v>282</v>
      </c>
      <c r="M161" s="279"/>
    </row>
    <row r="162" spans="1:13">
      <c r="A162" s="278"/>
      <c r="B162" s="278"/>
      <c r="C162" s="278"/>
      <c r="D162" s="278"/>
      <c r="E162" s="278"/>
      <c r="F162" s="278"/>
      <c r="G162" s="166" t="s">
        <v>1144</v>
      </c>
      <c r="H162" s="278"/>
      <c r="I162" s="278"/>
      <c r="J162" s="278"/>
      <c r="K162" s="278"/>
      <c r="L162" s="278"/>
      <c r="M162" s="278"/>
    </row>
    <row r="163" spans="1:13">
      <c r="A163" s="278"/>
      <c r="B163" s="278"/>
      <c r="C163" s="278"/>
      <c r="D163" s="278"/>
      <c r="E163" s="278"/>
      <c r="F163" s="278"/>
      <c r="G163" s="166" t="s">
        <v>1148</v>
      </c>
      <c r="H163" s="278"/>
      <c r="I163" s="278"/>
      <c r="J163" s="167"/>
      <c r="K163" s="167"/>
      <c r="L163" s="167" t="s">
        <v>282</v>
      </c>
      <c r="M163" s="169"/>
    </row>
    <row r="164" spans="1:13" ht="129">
      <c r="A164" s="278"/>
      <c r="B164" s="278"/>
      <c r="C164" s="278"/>
      <c r="D164" s="170" t="s">
        <v>1152</v>
      </c>
      <c r="E164" s="170" t="s">
        <v>13</v>
      </c>
      <c r="F164" s="170" t="s">
        <v>723</v>
      </c>
      <c r="G164" s="166" t="s">
        <v>1155</v>
      </c>
      <c r="H164" s="278"/>
      <c r="I164" s="278"/>
      <c r="J164" s="167"/>
      <c r="K164" s="167"/>
      <c r="L164" s="167" t="s">
        <v>282</v>
      </c>
      <c r="M164" s="169"/>
    </row>
    <row r="165" spans="1:13" ht="129">
      <c r="A165" s="278"/>
      <c r="B165" s="278"/>
      <c r="C165" s="278"/>
      <c r="D165" s="170" t="s">
        <v>1160</v>
      </c>
      <c r="E165" s="170" t="s">
        <v>13</v>
      </c>
      <c r="F165" s="170" t="s">
        <v>723</v>
      </c>
      <c r="G165" s="166" t="s">
        <v>1161</v>
      </c>
      <c r="H165" s="152" t="s">
        <v>13</v>
      </c>
      <c r="I165" s="152">
        <v>2025</v>
      </c>
      <c r="J165" s="167"/>
      <c r="K165" s="167"/>
      <c r="L165" s="167" t="s">
        <v>282</v>
      </c>
      <c r="M165" s="169"/>
    </row>
    <row r="166" spans="1:13" ht="129">
      <c r="A166" s="278"/>
      <c r="B166" s="278"/>
      <c r="C166" s="278"/>
      <c r="D166" s="170" t="s">
        <v>1165</v>
      </c>
      <c r="E166" s="170" t="s">
        <v>13</v>
      </c>
      <c r="F166" s="170" t="s">
        <v>723</v>
      </c>
      <c r="G166" s="166" t="s">
        <v>1168</v>
      </c>
      <c r="H166" s="152" t="s">
        <v>13</v>
      </c>
      <c r="I166" s="152">
        <v>2025</v>
      </c>
      <c r="J166" s="167"/>
      <c r="K166" s="167"/>
      <c r="L166" s="167" t="s">
        <v>282</v>
      </c>
      <c r="M166" s="169"/>
    </row>
    <row r="167" spans="1:13" ht="129">
      <c r="A167" s="278"/>
      <c r="B167" s="278"/>
      <c r="C167" s="278"/>
      <c r="D167" s="170" t="s">
        <v>1172</v>
      </c>
      <c r="E167" s="170" t="s">
        <v>13</v>
      </c>
      <c r="F167" s="170" t="s">
        <v>723</v>
      </c>
      <c r="G167" s="166" t="s">
        <v>1174</v>
      </c>
      <c r="H167" s="152" t="s">
        <v>13</v>
      </c>
      <c r="I167" s="152">
        <v>2025</v>
      </c>
      <c r="J167" s="167"/>
      <c r="K167" s="167"/>
      <c r="L167" s="167" t="s">
        <v>282</v>
      </c>
      <c r="M167" s="169"/>
    </row>
    <row r="168" spans="1:13" ht="345.75" customHeight="1">
      <c r="A168" s="278"/>
      <c r="B168" s="278"/>
      <c r="C168" s="280" t="s">
        <v>644</v>
      </c>
      <c r="D168" s="280" t="s">
        <v>1184</v>
      </c>
      <c r="E168" s="280" t="s">
        <v>13</v>
      </c>
      <c r="F168" s="170" t="s">
        <v>1186</v>
      </c>
      <c r="G168" s="282" t="s">
        <v>1187</v>
      </c>
      <c r="H168" s="281" t="s">
        <v>13</v>
      </c>
      <c r="I168" s="281">
        <v>2025</v>
      </c>
      <c r="J168" s="167"/>
      <c r="K168" s="167"/>
      <c r="L168" s="277" t="s">
        <v>1195</v>
      </c>
      <c r="M168" s="169"/>
    </row>
    <row r="169" spans="1:13" ht="231" customHeight="1">
      <c r="A169" s="278"/>
      <c r="B169" s="278"/>
      <c r="C169" s="278"/>
      <c r="D169" s="278"/>
      <c r="E169" s="278"/>
      <c r="F169" s="170" t="s">
        <v>691</v>
      </c>
      <c r="G169" s="278"/>
      <c r="H169" s="278"/>
      <c r="I169" s="278"/>
      <c r="J169" s="167"/>
      <c r="K169" s="167"/>
      <c r="L169" s="278"/>
      <c r="M169" s="169"/>
    </row>
    <row r="170" spans="1:13" ht="90">
      <c r="A170" s="278"/>
      <c r="B170" s="278"/>
      <c r="C170" s="278"/>
      <c r="D170" s="170" t="s">
        <v>1201</v>
      </c>
      <c r="E170" s="170" t="s">
        <v>13</v>
      </c>
      <c r="F170" s="170" t="s">
        <v>105</v>
      </c>
      <c r="G170" s="166" t="s">
        <v>280</v>
      </c>
      <c r="H170" s="152" t="s">
        <v>13</v>
      </c>
      <c r="I170" s="152">
        <v>2025</v>
      </c>
      <c r="J170" s="167"/>
      <c r="K170" s="167"/>
      <c r="L170" s="167" t="s">
        <v>2243</v>
      </c>
      <c r="M170" s="169"/>
    </row>
    <row r="171" spans="1:13" ht="57.75">
      <c r="A171" s="278"/>
      <c r="B171" s="278"/>
      <c r="C171" s="278"/>
      <c r="D171" s="170"/>
      <c r="E171" s="170"/>
      <c r="F171" s="170" t="s">
        <v>128</v>
      </c>
      <c r="G171" s="166" t="s">
        <v>1210</v>
      </c>
      <c r="H171" s="152"/>
      <c r="I171" s="152"/>
      <c r="J171" s="167"/>
      <c r="K171" s="167"/>
      <c r="L171" s="167"/>
      <c r="M171" s="169"/>
    </row>
    <row r="172" spans="1:13" ht="29.25">
      <c r="A172" s="278"/>
      <c r="B172" s="278"/>
      <c r="C172" s="278"/>
      <c r="D172" s="170" t="s">
        <v>1218</v>
      </c>
      <c r="E172" s="170" t="s">
        <v>13</v>
      </c>
      <c r="F172" s="178"/>
      <c r="G172" s="166"/>
      <c r="H172" s="152"/>
      <c r="I172" s="152"/>
      <c r="J172" s="167"/>
      <c r="K172" s="167"/>
      <c r="L172" s="167"/>
      <c r="M172" s="169"/>
    </row>
    <row r="173" spans="1:13" ht="90">
      <c r="A173" s="278"/>
      <c r="B173" s="278"/>
      <c r="C173" s="278"/>
      <c r="D173" s="170" t="s">
        <v>1225</v>
      </c>
      <c r="E173" s="170"/>
      <c r="F173" s="170" t="s">
        <v>105</v>
      </c>
      <c r="G173" s="166" t="s">
        <v>1226</v>
      </c>
      <c r="H173" s="152" t="s">
        <v>13</v>
      </c>
      <c r="I173" s="152">
        <v>2025</v>
      </c>
      <c r="J173" s="167"/>
      <c r="K173" s="167"/>
      <c r="L173" s="167" t="s">
        <v>2243</v>
      </c>
      <c r="M173" s="169"/>
    </row>
    <row r="174" spans="1:13" ht="90">
      <c r="A174" s="278"/>
      <c r="B174" s="278"/>
      <c r="C174" s="278"/>
      <c r="D174" s="170" t="s">
        <v>1235</v>
      </c>
      <c r="E174" s="170" t="s">
        <v>13</v>
      </c>
      <c r="F174" s="170" t="s">
        <v>105</v>
      </c>
      <c r="G174" s="166" t="s">
        <v>1236</v>
      </c>
      <c r="H174" s="152" t="s">
        <v>13</v>
      </c>
      <c r="I174" s="152">
        <v>2025</v>
      </c>
      <c r="J174" s="167"/>
      <c r="K174" s="167"/>
      <c r="L174" s="167" t="s">
        <v>2243</v>
      </c>
      <c r="M174" s="169"/>
    </row>
    <row r="175" spans="1:13" ht="100.5">
      <c r="A175" s="278"/>
      <c r="B175" s="278"/>
      <c r="C175" s="278"/>
      <c r="D175" s="170" t="s">
        <v>1239</v>
      </c>
      <c r="E175" s="170" t="s">
        <v>13</v>
      </c>
      <c r="F175" s="170" t="s">
        <v>105</v>
      </c>
      <c r="G175" s="166" t="s">
        <v>1240</v>
      </c>
      <c r="H175" s="152" t="s">
        <v>13</v>
      </c>
      <c r="I175" s="152">
        <v>2025</v>
      </c>
      <c r="J175" s="167"/>
      <c r="K175" s="167"/>
      <c r="L175" s="167" t="s">
        <v>2243</v>
      </c>
      <c r="M175" s="169"/>
    </row>
    <row r="176" spans="1:13" ht="114.75">
      <c r="A176" s="278"/>
      <c r="B176" s="278"/>
      <c r="C176" s="278"/>
      <c r="D176" s="170" t="s">
        <v>1245</v>
      </c>
      <c r="E176" s="170" t="s">
        <v>13</v>
      </c>
      <c r="F176" s="170" t="s">
        <v>105</v>
      </c>
      <c r="G176" s="166" t="s">
        <v>1248</v>
      </c>
      <c r="H176" s="174">
        <v>2025</v>
      </c>
      <c r="I176" s="174">
        <v>2026</v>
      </c>
      <c r="J176" s="167"/>
      <c r="K176" s="167"/>
      <c r="L176" s="167" t="s">
        <v>2243</v>
      </c>
      <c r="M176" s="169"/>
    </row>
    <row r="177" spans="1:13" ht="129">
      <c r="A177" s="278"/>
      <c r="B177" s="278"/>
      <c r="C177" s="278"/>
      <c r="D177" s="170" t="s">
        <v>1252</v>
      </c>
      <c r="E177" s="170" t="s">
        <v>13</v>
      </c>
      <c r="F177" s="178"/>
      <c r="G177" s="166" t="s">
        <v>1253</v>
      </c>
      <c r="H177" s="152" t="s">
        <v>13</v>
      </c>
      <c r="I177" s="152">
        <v>2025</v>
      </c>
      <c r="J177" s="167"/>
      <c r="K177" s="167"/>
      <c r="L177" s="167"/>
      <c r="M177" s="169"/>
    </row>
    <row r="178" spans="1:13" ht="86.25">
      <c r="A178" s="278"/>
      <c r="B178" s="278"/>
      <c r="C178" s="278"/>
      <c r="D178" s="170" t="s">
        <v>1256</v>
      </c>
      <c r="E178" s="170" t="s">
        <v>13</v>
      </c>
      <c r="F178" s="170" t="s">
        <v>105</v>
      </c>
      <c r="G178" s="166" t="s">
        <v>1258</v>
      </c>
      <c r="H178" s="152" t="s">
        <v>13</v>
      </c>
      <c r="I178" s="152">
        <v>2025</v>
      </c>
      <c r="J178" s="167"/>
      <c r="K178" s="167"/>
      <c r="L178" s="167" t="s">
        <v>1259</v>
      </c>
      <c r="M178" s="169"/>
    </row>
    <row r="179" spans="1:13" ht="72">
      <c r="A179" s="278"/>
      <c r="B179" s="278"/>
      <c r="C179" s="278"/>
      <c r="D179" s="170" t="s">
        <v>1261</v>
      </c>
      <c r="E179" s="170" t="s">
        <v>13</v>
      </c>
      <c r="F179" s="170" t="s">
        <v>105</v>
      </c>
      <c r="G179" s="166" t="s">
        <v>1262</v>
      </c>
      <c r="H179" s="152" t="s">
        <v>13</v>
      </c>
      <c r="I179" s="152">
        <v>2025</v>
      </c>
      <c r="J179" s="167"/>
      <c r="K179" s="167"/>
      <c r="L179" s="167" t="s">
        <v>1259</v>
      </c>
      <c r="M179" s="169"/>
    </row>
    <row r="180" spans="1:13" ht="72">
      <c r="A180" s="278"/>
      <c r="B180" s="278"/>
      <c r="C180" s="278"/>
      <c r="D180" s="170" t="s">
        <v>1264</v>
      </c>
      <c r="E180" s="170" t="s">
        <v>13</v>
      </c>
      <c r="F180" s="170" t="s">
        <v>105</v>
      </c>
      <c r="G180" s="166" t="s">
        <v>1265</v>
      </c>
      <c r="H180" s="152" t="s">
        <v>13</v>
      </c>
      <c r="I180" s="152">
        <v>2025</v>
      </c>
      <c r="J180" s="167"/>
      <c r="K180" s="167"/>
      <c r="L180" s="167" t="s">
        <v>1259</v>
      </c>
      <c r="M180" s="169"/>
    </row>
    <row r="181" spans="1:13" ht="100.5">
      <c r="A181" s="278"/>
      <c r="B181" s="278"/>
      <c r="C181" s="278"/>
      <c r="D181" s="170" t="s">
        <v>1270</v>
      </c>
      <c r="E181" s="170" t="s">
        <v>13</v>
      </c>
      <c r="F181" s="170" t="s">
        <v>105</v>
      </c>
      <c r="G181" s="166" t="s">
        <v>1271</v>
      </c>
      <c r="H181" s="152" t="s">
        <v>13</v>
      </c>
      <c r="I181" s="152">
        <v>2025</v>
      </c>
      <c r="J181" s="167"/>
      <c r="K181" s="167"/>
      <c r="L181" s="167" t="s">
        <v>1259</v>
      </c>
      <c r="M181" s="169"/>
    </row>
    <row r="182" spans="1:13" ht="100.5">
      <c r="A182" s="278"/>
      <c r="B182" s="278"/>
      <c r="C182" s="278"/>
      <c r="D182" s="170" t="s">
        <v>1274</v>
      </c>
      <c r="E182" s="170" t="s">
        <v>13</v>
      </c>
      <c r="F182" s="170" t="s">
        <v>105</v>
      </c>
      <c r="G182" s="166" t="s">
        <v>1275</v>
      </c>
      <c r="H182" s="152" t="s">
        <v>13</v>
      </c>
      <c r="I182" s="152">
        <v>2025</v>
      </c>
      <c r="J182" s="167"/>
      <c r="K182" s="167"/>
      <c r="L182" s="167" t="s">
        <v>1259</v>
      </c>
      <c r="M182" s="169"/>
    </row>
    <row r="183" spans="1:13" ht="72">
      <c r="A183" s="278"/>
      <c r="B183" s="278"/>
      <c r="C183" s="278"/>
      <c r="D183" s="170" t="s">
        <v>1277</v>
      </c>
      <c r="E183" s="170" t="s">
        <v>13</v>
      </c>
      <c r="F183" s="178"/>
      <c r="G183" s="166" t="s">
        <v>1278</v>
      </c>
      <c r="H183" s="152" t="s">
        <v>13</v>
      </c>
      <c r="I183" s="152">
        <v>2025</v>
      </c>
      <c r="J183" s="167"/>
      <c r="K183" s="167"/>
      <c r="L183" s="167" t="s">
        <v>1259</v>
      </c>
      <c r="M183" s="169"/>
    </row>
    <row r="184" spans="1:13" ht="114.75">
      <c r="A184" s="278"/>
      <c r="B184" s="278"/>
      <c r="C184" s="278"/>
      <c r="D184" s="170" t="s">
        <v>1283</v>
      </c>
      <c r="E184" s="170" t="s">
        <v>13</v>
      </c>
      <c r="F184" s="170" t="s">
        <v>105</v>
      </c>
      <c r="G184" s="166" t="s">
        <v>1284</v>
      </c>
      <c r="H184" s="152" t="s">
        <v>13</v>
      </c>
      <c r="I184" s="152">
        <v>2025</v>
      </c>
      <c r="J184" s="167"/>
      <c r="K184" s="167"/>
      <c r="L184" s="167" t="s">
        <v>1259</v>
      </c>
      <c r="M184" s="169"/>
    </row>
    <row r="185" spans="1:13" ht="72">
      <c r="A185" s="278"/>
      <c r="B185" s="278"/>
      <c r="C185" s="278"/>
      <c r="D185" s="170" t="s">
        <v>1285</v>
      </c>
      <c r="E185" s="170" t="s">
        <v>13</v>
      </c>
      <c r="F185" s="170" t="s">
        <v>105</v>
      </c>
      <c r="G185" s="166" t="s">
        <v>1287</v>
      </c>
      <c r="H185" s="152" t="s">
        <v>13</v>
      </c>
      <c r="I185" s="152">
        <v>2025</v>
      </c>
      <c r="J185" s="167"/>
      <c r="K185" s="167"/>
      <c r="L185" s="167" t="s">
        <v>1259</v>
      </c>
      <c r="M185" s="169"/>
    </row>
    <row r="186" spans="1:13" ht="90">
      <c r="A186" s="278"/>
      <c r="B186" s="278"/>
      <c r="C186" s="278"/>
      <c r="D186" s="170" t="s">
        <v>1290</v>
      </c>
      <c r="E186" s="170" t="s">
        <v>13</v>
      </c>
      <c r="F186" s="178"/>
      <c r="G186" s="166" t="s">
        <v>1291</v>
      </c>
      <c r="H186" s="152" t="s">
        <v>13</v>
      </c>
      <c r="I186" s="152">
        <v>2025</v>
      </c>
      <c r="J186" s="167"/>
      <c r="K186" s="167"/>
      <c r="L186" s="167" t="s">
        <v>2243</v>
      </c>
      <c r="M186" s="169"/>
    </row>
    <row r="187" spans="1:13" ht="72">
      <c r="A187" s="278"/>
      <c r="B187" s="278"/>
      <c r="C187" s="278"/>
      <c r="D187" s="170" t="s">
        <v>1292</v>
      </c>
      <c r="E187" s="170" t="s">
        <v>13</v>
      </c>
      <c r="F187" s="178"/>
      <c r="G187" s="166" t="s">
        <v>1293</v>
      </c>
      <c r="H187" s="152" t="s">
        <v>13</v>
      </c>
      <c r="I187" s="152">
        <v>2025</v>
      </c>
      <c r="J187" s="167"/>
      <c r="K187" s="167"/>
      <c r="L187" s="167" t="s">
        <v>1259</v>
      </c>
      <c r="M187" s="169"/>
    </row>
    <row r="188" spans="1:13" ht="86.25">
      <c r="A188" s="278"/>
      <c r="B188" s="278"/>
      <c r="C188" s="278"/>
      <c r="D188" s="179" t="s">
        <v>1294</v>
      </c>
      <c r="E188" s="170" t="s">
        <v>13</v>
      </c>
      <c r="F188" s="178"/>
      <c r="G188" s="166" t="s">
        <v>1295</v>
      </c>
      <c r="H188" s="174">
        <v>2026</v>
      </c>
      <c r="I188" s="174">
        <v>2028</v>
      </c>
      <c r="J188" s="167" t="s">
        <v>307</v>
      </c>
      <c r="K188" s="167">
        <v>2484.67</v>
      </c>
      <c r="L188" s="167" t="s">
        <v>1296</v>
      </c>
      <c r="M188" s="169"/>
    </row>
    <row r="189" spans="1:13" ht="86.25">
      <c r="A189" s="278"/>
      <c r="B189" s="278"/>
      <c r="C189" s="278"/>
      <c r="D189" s="170" t="s">
        <v>1297</v>
      </c>
      <c r="E189" s="170" t="s">
        <v>13</v>
      </c>
      <c r="F189" s="170" t="s">
        <v>105</v>
      </c>
      <c r="G189" s="166" t="s">
        <v>1298</v>
      </c>
      <c r="H189" s="152" t="s">
        <v>13</v>
      </c>
      <c r="I189" s="152">
        <v>2025</v>
      </c>
      <c r="J189" s="167"/>
      <c r="K189" s="167"/>
      <c r="L189" s="167" t="s">
        <v>1259</v>
      </c>
      <c r="M189" s="169"/>
    </row>
    <row r="190" spans="1:13" ht="100.5">
      <c r="A190" s="278"/>
      <c r="B190" s="278"/>
      <c r="C190" s="278"/>
      <c r="D190" s="170" t="s">
        <v>1299</v>
      </c>
      <c r="E190" s="170" t="s">
        <v>13</v>
      </c>
      <c r="F190" s="170" t="s">
        <v>105</v>
      </c>
      <c r="G190" s="166" t="s">
        <v>1300</v>
      </c>
      <c r="H190" s="152" t="s">
        <v>13</v>
      </c>
      <c r="I190" s="152">
        <v>2025</v>
      </c>
      <c r="J190" s="167"/>
      <c r="K190" s="167"/>
      <c r="L190" s="167" t="s">
        <v>1259</v>
      </c>
      <c r="M190" s="169"/>
    </row>
    <row r="191" spans="1:13" ht="15" customHeight="1">
      <c r="A191" s="278"/>
      <c r="B191" s="278"/>
      <c r="C191" s="280" t="s">
        <v>660</v>
      </c>
      <c r="D191" s="280" t="s">
        <v>1301</v>
      </c>
      <c r="E191" s="280" t="s">
        <v>13</v>
      </c>
      <c r="F191" s="280" t="s">
        <v>728</v>
      </c>
      <c r="G191" s="282" t="s">
        <v>1302</v>
      </c>
      <c r="H191" s="281" t="s">
        <v>13</v>
      </c>
      <c r="I191" s="281">
        <v>2025</v>
      </c>
      <c r="J191" s="277"/>
      <c r="K191" s="277"/>
      <c r="L191" s="277" t="s">
        <v>2244</v>
      </c>
      <c r="M191" s="279" t="s">
        <v>2245</v>
      </c>
    </row>
    <row r="192" spans="1:13" ht="117" customHeight="1">
      <c r="A192" s="278"/>
      <c r="B192" s="278"/>
      <c r="C192" s="278"/>
      <c r="D192" s="278"/>
      <c r="E192" s="278"/>
      <c r="F192" s="278"/>
      <c r="G192" s="278"/>
      <c r="H192" s="278"/>
      <c r="I192" s="278"/>
      <c r="J192" s="278"/>
      <c r="K192" s="278"/>
      <c r="L192" s="278"/>
      <c r="M192" s="278"/>
    </row>
    <row r="193" spans="1:13" ht="43.5">
      <c r="A193" s="278"/>
      <c r="B193" s="278"/>
      <c r="C193" s="278"/>
      <c r="D193" s="280" t="s">
        <v>1304</v>
      </c>
      <c r="E193" s="280" t="s">
        <v>13</v>
      </c>
      <c r="F193" s="170" t="s">
        <v>105</v>
      </c>
      <c r="G193" s="282" t="s">
        <v>1305</v>
      </c>
      <c r="H193" s="281" t="s">
        <v>13</v>
      </c>
      <c r="I193" s="281" t="s">
        <v>13</v>
      </c>
      <c r="J193" s="167"/>
      <c r="K193" s="167"/>
      <c r="L193" s="167"/>
      <c r="M193" s="169"/>
    </row>
    <row r="194" spans="1:13" ht="58.5" customHeight="1">
      <c r="A194" s="278"/>
      <c r="B194" s="278"/>
      <c r="C194" s="278"/>
      <c r="D194" s="278"/>
      <c r="E194" s="278"/>
      <c r="F194" s="170" t="s">
        <v>691</v>
      </c>
      <c r="G194" s="278"/>
      <c r="H194" s="278"/>
      <c r="I194" s="278"/>
      <c r="J194" s="167"/>
      <c r="K194" s="167"/>
      <c r="L194" s="167"/>
      <c r="M194" s="169"/>
    </row>
    <row r="195" spans="1:13" ht="55.5" customHeight="1">
      <c r="A195" s="298">
        <v>8</v>
      </c>
      <c r="B195" s="300" t="s">
        <v>537</v>
      </c>
      <c r="C195" s="170" t="s">
        <v>1306</v>
      </c>
      <c r="D195" s="170" t="s">
        <v>1307</v>
      </c>
      <c r="E195" s="170" t="s">
        <v>13</v>
      </c>
      <c r="F195" s="170" t="s">
        <v>210</v>
      </c>
      <c r="G195" s="166" t="s">
        <v>1308</v>
      </c>
      <c r="H195" s="152" t="s">
        <v>13</v>
      </c>
      <c r="I195" s="152" t="s">
        <v>150</v>
      </c>
      <c r="J195" s="167"/>
      <c r="K195" s="167"/>
      <c r="L195" s="167" t="s">
        <v>1309</v>
      </c>
      <c r="M195" s="169"/>
    </row>
    <row r="196" spans="1:13" ht="180">
      <c r="A196" s="278"/>
      <c r="B196" s="278"/>
      <c r="C196" s="296" t="s">
        <v>791</v>
      </c>
      <c r="D196" s="280" t="s">
        <v>1310</v>
      </c>
      <c r="E196" s="280" t="s">
        <v>13</v>
      </c>
      <c r="F196" s="280" t="s">
        <v>210</v>
      </c>
      <c r="G196" s="166" t="s">
        <v>1311</v>
      </c>
      <c r="H196" s="152" t="s">
        <v>13</v>
      </c>
      <c r="I196" s="152">
        <v>2025</v>
      </c>
      <c r="J196" s="167"/>
      <c r="K196" s="167"/>
      <c r="L196" s="167" t="s">
        <v>1312</v>
      </c>
      <c r="M196" s="169" t="s">
        <v>1313</v>
      </c>
    </row>
    <row r="197" spans="1:13" ht="60">
      <c r="A197" s="278"/>
      <c r="B197" s="278"/>
      <c r="C197" s="278"/>
      <c r="D197" s="278"/>
      <c r="E197" s="278"/>
      <c r="F197" s="278"/>
      <c r="G197" s="166" t="s">
        <v>1314</v>
      </c>
      <c r="H197" s="152">
        <v>2025</v>
      </c>
      <c r="I197" s="152">
        <v>2025</v>
      </c>
      <c r="J197" s="167" t="s">
        <v>717</v>
      </c>
      <c r="K197" s="167">
        <v>23.6</v>
      </c>
      <c r="L197" s="167" t="s">
        <v>2246</v>
      </c>
      <c r="M197" s="169"/>
    </row>
    <row r="198" spans="1:13">
      <c r="A198" s="278"/>
      <c r="B198" s="278"/>
      <c r="C198" s="278"/>
      <c r="D198" s="280" t="s">
        <v>1315</v>
      </c>
      <c r="E198" s="280" t="s">
        <v>13</v>
      </c>
      <c r="F198" s="280" t="s">
        <v>210</v>
      </c>
      <c r="G198" s="166" t="s">
        <v>1316</v>
      </c>
      <c r="H198" s="281" t="s">
        <v>13</v>
      </c>
      <c r="I198" s="281">
        <v>2025</v>
      </c>
      <c r="J198" s="167"/>
      <c r="K198" s="167"/>
      <c r="L198" s="167"/>
      <c r="M198" s="169"/>
    </row>
    <row r="199" spans="1:13" ht="43.5">
      <c r="A199" s="278"/>
      <c r="B199" s="278"/>
      <c r="C199" s="278"/>
      <c r="D199" s="278"/>
      <c r="E199" s="278"/>
      <c r="F199" s="278"/>
      <c r="G199" s="166" t="s">
        <v>1317</v>
      </c>
      <c r="H199" s="278"/>
      <c r="I199" s="278"/>
      <c r="J199" s="167"/>
      <c r="K199" s="167"/>
      <c r="L199" s="167" t="s">
        <v>1318</v>
      </c>
      <c r="M199" s="169"/>
    </row>
    <row r="200" spans="1:13" ht="86.25">
      <c r="A200" s="278"/>
      <c r="B200" s="278"/>
      <c r="C200" s="280" t="s">
        <v>1319</v>
      </c>
      <c r="D200" s="296" t="s">
        <v>1320</v>
      </c>
      <c r="E200" s="170" t="s">
        <v>13</v>
      </c>
      <c r="F200" s="170" t="s">
        <v>236</v>
      </c>
      <c r="G200" s="166" t="s">
        <v>1321</v>
      </c>
      <c r="H200" s="152" t="s">
        <v>13</v>
      </c>
      <c r="I200" s="152" t="s">
        <v>13</v>
      </c>
      <c r="J200" s="167"/>
      <c r="K200" s="167"/>
      <c r="L200" s="167" t="s">
        <v>317</v>
      </c>
      <c r="M200" s="169"/>
    </row>
    <row r="201" spans="1:13" ht="409.5">
      <c r="A201" s="278"/>
      <c r="B201" s="278"/>
      <c r="C201" s="278"/>
      <c r="D201" s="278"/>
      <c r="E201" s="280" t="s">
        <v>13</v>
      </c>
      <c r="F201" s="170" t="s">
        <v>105</v>
      </c>
      <c r="G201" s="166" t="s">
        <v>1322</v>
      </c>
      <c r="H201" s="281" t="s">
        <v>13</v>
      </c>
      <c r="I201" s="281">
        <v>2025</v>
      </c>
      <c r="J201" s="167"/>
      <c r="K201" s="167"/>
      <c r="L201" s="167" t="s">
        <v>1323</v>
      </c>
      <c r="M201" s="169"/>
    </row>
    <row r="202" spans="1:13" ht="135">
      <c r="A202" s="278"/>
      <c r="B202" s="278"/>
      <c r="C202" s="278"/>
      <c r="D202" s="278"/>
      <c r="E202" s="278"/>
      <c r="F202" s="170" t="s">
        <v>691</v>
      </c>
      <c r="G202" s="166" t="s">
        <v>1324</v>
      </c>
      <c r="H202" s="278"/>
      <c r="I202" s="278"/>
      <c r="J202" s="167"/>
      <c r="K202" s="167"/>
      <c r="L202" s="167" t="s">
        <v>1325</v>
      </c>
      <c r="M202" s="169"/>
    </row>
    <row r="203" spans="1:13" ht="114.75">
      <c r="A203" s="180">
        <v>9</v>
      </c>
      <c r="B203" s="170" t="s">
        <v>603</v>
      </c>
      <c r="C203" s="170" t="s">
        <v>1326</v>
      </c>
      <c r="D203" s="170" t="s">
        <v>1327</v>
      </c>
      <c r="E203" s="170" t="s">
        <v>13</v>
      </c>
      <c r="F203" s="170" t="s">
        <v>236</v>
      </c>
      <c r="G203" s="166" t="s">
        <v>1328</v>
      </c>
      <c r="H203" s="152" t="s">
        <v>13</v>
      </c>
      <c r="I203" s="152" t="s">
        <v>13</v>
      </c>
      <c r="J203" s="167"/>
      <c r="K203" s="167"/>
      <c r="L203" s="167" t="s">
        <v>1329</v>
      </c>
      <c r="M203" s="169"/>
    </row>
    <row r="204" spans="1:13" ht="72">
      <c r="A204" s="296">
        <v>10</v>
      </c>
      <c r="B204" s="296" t="s">
        <v>649</v>
      </c>
      <c r="C204" s="280" t="s">
        <v>1330</v>
      </c>
      <c r="D204" s="170" t="s">
        <v>1331</v>
      </c>
      <c r="E204" s="170" t="s">
        <v>13</v>
      </c>
      <c r="F204" s="170" t="s">
        <v>105</v>
      </c>
      <c r="G204" s="166" t="s">
        <v>1332</v>
      </c>
      <c r="H204" s="152"/>
      <c r="I204" s="152"/>
      <c r="J204" s="167"/>
      <c r="K204" s="167"/>
      <c r="L204" s="167"/>
      <c r="M204" s="169"/>
    </row>
    <row r="205" spans="1:13" ht="128.25">
      <c r="A205" s="278"/>
      <c r="B205" s="278"/>
      <c r="C205" s="278"/>
      <c r="D205" s="181" t="s">
        <v>1333</v>
      </c>
      <c r="E205" s="170" t="s">
        <v>13</v>
      </c>
      <c r="F205" s="170" t="s">
        <v>105</v>
      </c>
      <c r="G205" s="166" t="s">
        <v>1334</v>
      </c>
      <c r="H205" s="174">
        <v>2026</v>
      </c>
      <c r="I205" s="174">
        <v>2026</v>
      </c>
      <c r="J205" s="167"/>
      <c r="K205" s="167"/>
      <c r="L205" s="167" t="s">
        <v>1335</v>
      </c>
      <c r="M205" s="169"/>
    </row>
    <row r="206" spans="1:13" ht="128.25">
      <c r="A206" s="278"/>
      <c r="B206" s="278"/>
      <c r="C206" s="278"/>
      <c r="D206" s="181" t="s">
        <v>1336</v>
      </c>
      <c r="E206" s="170" t="s">
        <v>13</v>
      </c>
      <c r="F206" s="170" t="s">
        <v>105</v>
      </c>
      <c r="G206" s="166" t="s">
        <v>1337</v>
      </c>
      <c r="H206" s="174">
        <v>2026</v>
      </c>
      <c r="I206" s="174">
        <v>2026</v>
      </c>
      <c r="J206" s="167"/>
      <c r="K206" s="182"/>
      <c r="L206" s="167" t="s">
        <v>1335</v>
      </c>
      <c r="M206" s="169"/>
    </row>
    <row r="207" spans="1:13" ht="156.75" customHeight="1">
      <c r="A207" s="278"/>
      <c r="B207" s="278"/>
      <c r="C207" s="278"/>
      <c r="D207" s="181" t="s">
        <v>1338</v>
      </c>
      <c r="E207" s="280" t="s">
        <v>13</v>
      </c>
      <c r="F207" s="280" t="s">
        <v>105</v>
      </c>
      <c r="G207" s="282" t="s">
        <v>1339</v>
      </c>
      <c r="H207" s="289">
        <v>2025</v>
      </c>
      <c r="I207" s="289">
        <v>2027</v>
      </c>
      <c r="J207" s="277"/>
      <c r="K207" s="277"/>
      <c r="L207" s="277" t="s">
        <v>1340</v>
      </c>
      <c r="M207" s="279"/>
    </row>
    <row r="208" spans="1:13">
      <c r="A208" s="278"/>
      <c r="B208" s="278"/>
      <c r="C208" s="278"/>
      <c r="D208" s="181"/>
      <c r="E208" s="278"/>
      <c r="F208" s="278"/>
      <c r="G208" s="278"/>
      <c r="H208" s="278"/>
      <c r="I208" s="278"/>
      <c r="J208" s="278"/>
      <c r="K208" s="278"/>
      <c r="L208" s="278"/>
      <c r="M208" s="278"/>
    </row>
    <row r="209" spans="1:19" ht="15" customHeight="1">
      <c r="A209" s="278"/>
      <c r="B209" s="278"/>
      <c r="C209" s="278"/>
      <c r="D209" s="280" t="s">
        <v>1341</v>
      </c>
      <c r="E209" s="280" t="s">
        <v>13</v>
      </c>
      <c r="F209" s="280" t="s">
        <v>105</v>
      </c>
      <c r="G209" s="282" t="s">
        <v>1342</v>
      </c>
      <c r="H209" s="289">
        <v>2026</v>
      </c>
      <c r="I209" s="289">
        <v>2026</v>
      </c>
      <c r="J209" s="277"/>
      <c r="K209" s="277"/>
      <c r="L209" s="277" t="s">
        <v>1343</v>
      </c>
      <c r="M209" s="279"/>
    </row>
    <row r="210" spans="1:19" ht="113.25" customHeight="1">
      <c r="A210" s="278"/>
      <c r="B210" s="278"/>
      <c r="C210" s="278"/>
      <c r="D210" s="278"/>
      <c r="E210" s="278"/>
      <c r="F210" s="278"/>
      <c r="G210" s="278"/>
      <c r="H210" s="278"/>
      <c r="I210" s="278"/>
      <c r="J210" s="278"/>
      <c r="K210" s="278"/>
      <c r="L210" s="278"/>
      <c r="M210" s="278"/>
    </row>
    <row r="211" spans="1:19" ht="120" customHeight="1">
      <c r="A211" s="278"/>
      <c r="B211" s="278"/>
      <c r="C211" s="278"/>
      <c r="D211" s="170" t="s">
        <v>1301</v>
      </c>
      <c r="E211" s="170" t="s">
        <v>13</v>
      </c>
      <c r="F211" s="170" t="s">
        <v>236</v>
      </c>
      <c r="G211" s="166" t="s">
        <v>1344</v>
      </c>
      <c r="H211" s="152" t="s">
        <v>13</v>
      </c>
      <c r="I211" s="152" t="s">
        <v>13</v>
      </c>
      <c r="J211" s="167"/>
      <c r="K211" s="167"/>
      <c r="L211" s="167" t="s">
        <v>1347</v>
      </c>
      <c r="M211" s="169" t="s">
        <v>1348</v>
      </c>
    </row>
    <row r="212" spans="1:19" ht="86.25">
      <c r="A212" s="278"/>
      <c r="B212" s="278"/>
      <c r="C212" s="278"/>
      <c r="D212" s="170" t="s">
        <v>1349</v>
      </c>
      <c r="E212" s="170" t="s">
        <v>13</v>
      </c>
      <c r="F212" s="170" t="s">
        <v>236</v>
      </c>
      <c r="G212" s="166" t="s">
        <v>1350</v>
      </c>
      <c r="H212" s="152" t="s">
        <v>13</v>
      </c>
      <c r="I212" s="152" t="s">
        <v>13</v>
      </c>
      <c r="J212" s="167"/>
      <c r="K212" s="167"/>
      <c r="L212" s="167"/>
      <c r="M212" s="169"/>
    </row>
    <row r="213" spans="1:19" ht="43.5">
      <c r="A213" s="278"/>
      <c r="B213" s="278"/>
      <c r="C213" s="278"/>
      <c r="D213" s="170" t="s">
        <v>1352</v>
      </c>
      <c r="E213" s="280" t="s">
        <v>13</v>
      </c>
      <c r="F213" s="280" t="s">
        <v>105</v>
      </c>
      <c r="G213" s="166" t="s">
        <v>1354</v>
      </c>
      <c r="H213" s="152"/>
      <c r="I213" s="152"/>
      <c r="J213" s="167"/>
      <c r="K213" s="167"/>
      <c r="L213" s="167">
        <v>0</v>
      </c>
      <c r="M213" s="169"/>
    </row>
    <row r="214" spans="1:19" ht="100.5">
      <c r="A214" s="278"/>
      <c r="B214" s="278"/>
      <c r="C214" s="278"/>
      <c r="D214" s="170" t="s">
        <v>1358</v>
      </c>
      <c r="E214" s="278"/>
      <c r="F214" s="278"/>
      <c r="G214" s="166" t="s">
        <v>1359</v>
      </c>
      <c r="H214" s="152">
        <v>2026</v>
      </c>
      <c r="I214" s="152">
        <v>2026</v>
      </c>
      <c r="J214" s="183"/>
      <c r="K214" s="167"/>
      <c r="L214" s="167" t="s">
        <v>1362</v>
      </c>
      <c r="M214" s="169"/>
    </row>
    <row r="215" spans="1:19" ht="114.75">
      <c r="A215" s="278"/>
      <c r="B215" s="278"/>
      <c r="C215" s="278"/>
      <c r="D215" s="170" t="s">
        <v>1363</v>
      </c>
      <c r="E215" s="278"/>
      <c r="F215" s="278"/>
      <c r="G215" s="166"/>
      <c r="H215" s="152">
        <v>2026</v>
      </c>
      <c r="I215" s="152">
        <v>2026</v>
      </c>
      <c r="J215" s="167"/>
      <c r="K215" s="167"/>
      <c r="L215" s="167" t="s">
        <v>1365</v>
      </c>
      <c r="M215" s="169"/>
    </row>
    <row r="216" spans="1:19" ht="129">
      <c r="A216" s="278"/>
      <c r="B216" s="278"/>
      <c r="C216" s="278"/>
      <c r="D216" s="170" t="s">
        <v>1367</v>
      </c>
      <c r="E216" s="280" t="s">
        <v>13</v>
      </c>
      <c r="F216" s="170" t="s">
        <v>723</v>
      </c>
      <c r="G216" s="166" t="s">
        <v>1370</v>
      </c>
      <c r="H216" s="281" t="s">
        <v>13</v>
      </c>
      <c r="I216" s="281">
        <v>2025</v>
      </c>
      <c r="J216" s="167"/>
      <c r="K216" s="167"/>
      <c r="L216" s="167" t="s">
        <v>317</v>
      </c>
      <c r="M216" s="169"/>
    </row>
    <row r="217" spans="1:19" ht="100.5">
      <c r="A217" s="278"/>
      <c r="B217" s="278"/>
      <c r="C217" s="278"/>
      <c r="D217" s="170" t="s">
        <v>1376</v>
      </c>
      <c r="E217" s="278"/>
      <c r="F217" s="170" t="s">
        <v>1377</v>
      </c>
      <c r="G217" s="166" t="s">
        <v>1378</v>
      </c>
      <c r="H217" s="278"/>
      <c r="I217" s="278"/>
      <c r="J217" s="167"/>
      <c r="K217" s="167"/>
      <c r="L217" s="167"/>
      <c r="M217" s="169"/>
    </row>
    <row r="218" spans="1:19" ht="100.5">
      <c r="A218" s="278"/>
      <c r="B218" s="278"/>
      <c r="C218" s="278"/>
      <c r="D218" s="170" t="s">
        <v>1379</v>
      </c>
      <c r="E218" s="278"/>
      <c r="F218" s="178"/>
      <c r="G218" s="166" t="s">
        <v>1380</v>
      </c>
      <c r="H218" s="278"/>
      <c r="I218" s="278"/>
      <c r="J218" s="167"/>
      <c r="K218" s="167"/>
      <c r="L218" s="167"/>
      <c r="M218" s="169"/>
    </row>
    <row r="219" spans="1:19" ht="86.25">
      <c r="A219" s="278"/>
      <c r="B219" s="278"/>
      <c r="C219" s="278"/>
      <c r="D219" s="170" t="s">
        <v>1383</v>
      </c>
      <c r="E219" s="278"/>
      <c r="F219" s="178"/>
      <c r="G219" s="166" t="s">
        <v>1385</v>
      </c>
      <c r="H219" s="278"/>
      <c r="I219" s="278"/>
      <c r="J219" s="167"/>
      <c r="K219" s="167"/>
      <c r="L219" s="167"/>
      <c r="M219" s="169"/>
    </row>
    <row r="220" spans="1:19" ht="86.25">
      <c r="A220" s="278"/>
      <c r="B220" s="278"/>
      <c r="C220" s="278"/>
      <c r="D220" s="170" t="s">
        <v>1386</v>
      </c>
      <c r="E220" s="278"/>
      <c r="F220" s="178"/>
      <c r="G220" s="166" t="s">
        <v>1388</v>
      </c>
      <c r="H220" s="278"/>
      <c r="I220" s="278"/>
      <c r="J220" s="167"/>
      <c r="K220" s="167"/>
      <c r="L220" s="167"/>
      <c r="M220" s="169"/>
    </row>
    <row r="221" spans="1:19" ht="100.5">
      <c r="A221" s="278"/>
      <c r="B221" s="278"/>
      <c r="C221" s="278"/>
      <c r="D221" s="170" t="s">
        <v>1392</v>
      </c>
      <c r="E221" s="278"/>
      <c r="F221" s="178"/>
      <c r="G221" s="166"/>
      <c r="H221" s="278"/>
      <c r="I221" s="278"/>
      <c r="J221" s="167"/>
      <c r="K221" s="167"/>
      <c r="L221" s="167"/>
      <c r="M221" s="169"/>
    </row>
    <row r="222" spans="1:19" ht="100.5">
      <c r="A222" s="278"/>
      <c r="B222" s="278"/>
      <c r="C222" s="278"/>
      <c r="D222" s="170" t="s">
        <v>1395</v>
      </c>
      <c r="E222" s="278"/>
      <c r="F222" s="178"/>
      <c r="G222" s="166"/>
      <c r="H222" s="278"/>
      <c r="I222" s="278"/>
      <c r="J222" s="167"/>
      <c r="K222" s="167"/>
      <c r="L222" s="167"/>
      <c r="M222" s="169"/>
    </row>
    <row r="223" spans="1:19" ht="72">
      <c r="A223" s="278"/>
      <c r="B223" s="278"/>
      <c r="C223" s="278"/>
      <c r="D223" s="170" t="s">
        <v>1397</v>
      </c>
      <c r="E223" s="280"/>
      <c r="F223" s="280" t="s">
        <v>1377</v>
      </c>
      <c r="G223" s="282" t="s">
        <v>1399</v>
      </c>
      <c r="H223" s="281" t="s">
        <v>13</v>
      </c>
      <c r="I223" s="281">
        <v>2025</v>
      </c>
      <c r="J223" s="277" t="s">
        <v>307</v>
      </c>
      <c r="K223" s="277">
        <v>259.81</v>
      </c>
      <c r="L223" s="277" t="s">
        <v>1407</v>
      </c>
      <c r="M223" s="279" t="s">
        <v>1409</v>
      </c>
      <c r="S223" s="6" t="s">
        <v>1411</v>
      </c>
    </row>
    <row r="224" spans="1:19" ht="72">
      <c r="A224" s="278"/>
      <c r="B224" s="278"/>
      <c r="C224" s="278"/>
      <c r="D224" s="170" t="s">
        <v>1413</v>
      </c>
      <c r="E224" s="278"/>
      <c r="F224" s="278"/>
      <c r="G224" s="278"/>
      <c r="H224" s="278"/>
      <c r="I224" s="278"/>
      <c r="J224" s="278"/>
      <c r="K224" s="278"/>
      <c r="L224" s="278"/>
      <c r="M224" s="278"/>
    </row>
    <row r="225" spans="1:13" ht="29.25">
      <c r="A225" s="278"/>
      <c r="B225" s="278"/>
      <c r="C225" s="278"/>
      <c r="D225" s="170" t="s">
        <v>1415</v>
      </c>
      <c r="E225" s="278"/>
      <c r="F225" s="278"/>
      <c r="G225" s="278"/>
      <c r="H225" s="278"/>
      <c r="I225" s="278"/>
      <c r="J225" s="278"/>
      <c r="K225" s="278"/>
      <c r="L225" s="278"/>
      <c r="M225" s="278"/>
    </row>
    <row r="226" spans="1:13" ht="29.25">
      <c r="A226" s="278"/>
      <c r="B226" s="278"/>
      <c r="C226" s="278"/>
      <c r="D226" s="170" t="s">
        <v>1416</v>
      </c>
      <c r="E226" s="278"/>
      <c r="F226" s="278"/>
      <c r="G226" s="278"/>
      <c r="H226" s="278"/>
      <c r="I226" s="278"/>
      <c r="J226" s="278"/>
      <c r="K226" s="278"/>
      <c r="L226" s="278"/>
      <c r="M226" s="278"/>
    </row>
    <row r="227" spans="1:13" ht="29.25">
      <c r="A227" s="278"/>
      <c r="B227" s="278"/>
      <c r="C227" s="278"/>
      <c r="D227" s="170" t="s">
        <v>1419</v>
      </c>
      <c r="E227" s="278"/>
      <c r="F227" s="278"/>
      <c r="G227" s="278"/>
      <c r="H227" s="278"/>
      <c r="I227" s="278"/>
      <c r="J227" s="278"/>
      <c r="K227" s="278"/>
      <c r="L227" s="278"/>
      <c r="M227" s="278"/>
    </row>
    <row r="228" spans="1:13" ht="29.25">
      <c r="A228" s="278"/>
      <c r="B228" s="278"/>
      <c r="C228" s="278"/>
      <c r="D228" s="170" t="s">
        <v>1420</v>
      </c>
      <c r="E228" s="278"/>
      <c r="F228" s="278"/>
      <c r="G228" s="278"/>
      <c r="H228" s="278"/>
      <c r="I228" s="278"/>
      <c r="J228" s="278"/>
      <c r="K228" s="278"/>
      <c r="L228" s="278"/>
      <c r="M228" s="278"/>
    </row>
    <row r="229" spans="1:13" ht="29.25">
      <c r="A229" s="278"/>
      <c r="B229" s="278"/>
      <c r="C229" s="278"/>
      <c r="D229" s="170" t="s">
        <v>1421</v>
      </c>
      <c r="E229" s="278"/>
      <c r="F229" s="278"/>
      <c r="G229" s="278"/>
      <c r="H229" s="278"/>
      <c r="I229" s="278"/>
      <c r="J229" s="278"/>
      <c r="K229" s="278"/>
      <c r="L229" s="278"/>
      <c r="M229" s="278"/>
    </row>
    <row r="230" spans="1:13" ht="29.25">
      <c r="A230" s="278"/>
      <c r="B230" s="278"/>
      <c r="C230" s="278"/>
      <c r="D230" s="170" t="s">
        <v>1424</v>
      </c>
      <c r="E230" s="278"/>
      <c r="F230" s="278"/>
      <c r="G230" s="278"/>
      <c r="H230" s="278"/>
      <c r="I230" s="278"/>
      <c r="J230" s="278"/>
      <c r="K230" s="278"/>
      <c r="L230" s="278"/>
      <c r="M230" s="278"/>
    </row>
    <row r="231" spans="1:13">
      <c r="A231" s="278"/>
      <c r="B231" s="278"/>
      <c r="C231" s="278"/>
      <c r="D231" s="170" t="s">
        <v>1427</v>
      </c>
      <c r="E231" s="278"/>
      <c r="F231" s="278"/>
      <c r="G231" s="278"/>
      <c r="H231" s="278"/>
      <c r="I231" s="278"/>
      <c r="J231" s="278"/>
      <c r="K231" s="278"/>
      <c r="L231" s="278"/>
      <c r="M231" s="278"/>
    </row>
    <row r="232" spans="1:13">
      <c r="A232" s="278"/>
      <c r="B232" s="278"/>
      <c r="C232" s="278"/>
      <c r="D232" s="170" t="s">
        <v>1430</v>
      </c>
      <c r="E232" s="278"/>
      <c r="F232" s="278"/>
      <c r="G232" s="278"/>
      <c r="H232" s="278"/>
      <c r="I232" s="278"/>
      <c r="J232" s="278"/>
      <c r="K232" s="278"/>
      <c r="L232" s="278"/>
      <c r="M232" s="278"/>
    </row>
    <row r="233" spans="1:13">
      <c r="A233" s="278"/>
      <c r="B233" s="278"/>
      <c r="C233" s="278"/>
      <c r="D233" s="170" t="s">
        <v>1432</v>
      </c>
      <c r="E233" s="278"/>
      <c r="F233" s="278"/>
      <c r="G233" s="278"/>
      <c r="H233" s="278"/>
      <c r="I233" s="278"/>
      <c r="J233" s="278"/>
      <c r="K233" s="278"/>
      <c r="L233" s="278"/>
      <c r="M233" s="278"/>
    </row>
    <row r="234" spans="1:13">
      <c r="A234" s="278"/>
      <c r="B234" s="278"/>
      <c r="C234" s="278"/>
      <c r="D234" s="170" t="s">
        <v>1434</v>
      </c>
      <c r="E234" s="278"/>
      <c r="F234" s="278"/>
      <c r="G234" s="278"/>
      <c r="H234" s="278"/>
      <c r="I234" s="278"/>
      <c r="J234" s="278"/>
      <c r="K234" s="278"/>
      <c r="L234" s="278"/>
      <c r="M234" s="278"/>
    </row>
    <row r="235" spans="1:13" ht="29.25">
      <c r="A235" s="278"/>
      <c r="B235" s="278"/>
      <c r="C235" s="278"/>
      <c r="D235" s="170" t="s">
        <v>1435</v>
      </c>
      <c r="E235" s="278"/>
      <c r="F235" s="278"/>
      <c r="G235" s="278"/>
      <c r="H235" s="278"/>
      <c r="I235" s="278"/>
      <c r="J235" s="278"/>
      <c r="K235" s="278"/>
      <c r="L235" s="278"/>
      <c r="M235" s="278"/>
    </row>
    <row r="236" spans="1:13" ht="29.25">
      <c r="A236" s="278"/>
      <c r="B236" s="278"/>
      <c r="C236" s="278"/>
      <c r="D236" s="170" t="s">
        <v>1437</v>
      </c>
      <c r="E236" s="278"/>
      <c r="F236" s="278"/>
      <c r="G236" s="278"/>
      <c r="H236" s="278"/>
      <c r="I236" s="278"/>
      <c r="J236" s="278"/>
      <c r="K236" s="278"/>
      <c r="L236" s="278"/>
      <c r="M236" s="278"/>
    </row>
    <row r="237" spans="1:13" ht="29.25">
      <c r="A237" s="278"/>
      <c r="B237" s="278"/>
      <c r="C237" s="278"/>
      <c r="D237" s="170" t="s">
        <v>1438</v>
      </c>
      <c r="E237" s="278"/>
      <c r="F237" s="278"/>
      <c r="G237" s="278"/>
      <c r="H237" s="278"/>
      <c r="I237" s="278"/>
      <c r="J237" s="278"/>
      <c r="K237" s="278"/>
      <c r="L237" s="278"/>
      <c r="M237" s="278"/>
    </row>
    <row r="238" spans="1:13">
      <c r="A238" s="278"/>
      <c r="B238" s="278"/>
      <c r="C238" s="278"/>
      <c r="D238" s="170" t="s">
        <v>1440</v>
      </c>
      <c r="E238" s="278"/>
      <c r="F238" s="278"/>
      <c r="G238" s="278"/>
      <c r="H238" s="278"/>
      <c r="I238" s="278"/>
      <c r="J238" s="278"/>
      <c r="K238" s="278"/>
      <c r="L238" s="278"/>
      <c r="M238" s="278"/>
    </row>
    <row r="239" spans="1:13" ht="29.25">
      <c r="A239" s="278"/>
      <c r="B239" s="278"/>
      <c r="C239" s="278"/>
      <c r="D239" s="170" t="s">
        <v>1441</v>
      </c>
      <c r="E239" s="278"/>
      <c r="F239" s="278"/>
      <c r="G239" s="278"/>
      <c r="H239" s="278"/>
      <c r="I239" s="278"/>
      <c r="J239" s="278"/>
      <c r="K239" s="278"/>
      <c r="L239" s="278"/>
      <c r="M239" s="278"/>
    </row>
    <row r="240" spans="1:13" ht="43.5">
      <c r="A240" s="278"/>
      <c r="B240" s="278"/>
      <c r="C240" s="278"/>
      <c r="D240" s="170" t="s">
        <v>1443</v>
      </c>
      <c r="E240" s="278"/>
      <c r="F240" s="278"/>
      <c r="G240" s="278"/>
      <c r="H240" s="278"/>
      <c r="I240" s="278"/>
      <c r="J240" s="278"/>
      <c r="K240" s="278"/>
      <c r="L240" s="278"/>
      <c r="M240" s="278"/>
    </row>
    <row r="241" spans="1:13" ht="29.25">
      <c r="A241" s="278"/>
      <c r="B241" s="278"/>
      <c r="C241" s="278"/>
      <c r="D241" s="170" t="s">
        <v>1447</v>
      </c>
      <c r="E241" s="278"/>
      <c r="F241" s="278"/>
      <c r="G241" s="278"/>
      <c r="H241" s="278"/>
      <c r="I241" s="278"/>
      <c r="J241" s="278"/>
      <c r="K241" s="278"/>
      <c r="L241" s="278"/>
      <c r="M241" s="278"/>
    </row>
    <row r="242" spans="1:13" ht="29.25">
      <c r="A242" s="278"/>
      <c r="B242" s="278"/>
      <c r="C242" s="278"/>
      <c r="D242" s="170" t="s">
        <v>1449</v>
      </c>
      <c r="E242" s="278"/>
      <c r="F242" s="278"/>
      <c r="G242" s="278"/>
      <c r="H242" s="278"/>
      <c r="I242" s="278"/>
      <c r="J242" s="278"/>
      <c r="K242" s="278"/>
      <c r="L242" s="278"/>
      <c r="M242" s="278"/>
    </row>
    <row r="243" spans="1:13" ht="105">
      <c r="A243" s="278"/>
      <c r="B243" s="278"/>
      <c r="C243" s="296" t="s">
        <v>1451</v>
      </c>
      <c r="D243" s="280" t="s">
        <v>1452</v>
      </c>
      <c r="E243" s="280" t="s">
        <v>13</v>
      </c>
      <c r="F243" s="170" t="s">
        <v>1453</v>
      </c>
      <c r="G243" s="282" t="s">
        <v>1454</v>
      </c>
      <c r="H243" s="281">
        <v>2025</v>
      </c>
      <c r="I243" s="281">
        <v>2025</v>
      </c>
      <c r="J243" s="184" t="s">
        <v>307</v>
      </c>
      <c r="K243" s="167">
        <v>150</v>
      </c>
      <c r="L243" s="167" t="s">
        <v>1458</v>
      </c>
      <c r="M243" s="169" t="s">
        <v>1459</v>
      </c>
    </row>
    <row r="244" spans="1:13" ht="82.5" customHeight="1">
      <c r="A244" s="278"/>
      <c r="B244" s="278"/>
      <c r="C244" s="278"/>
      <c r="D244" s="278"/>
      <c r="E244" s="278"/>
      <c r="F244" s="170" t="s">
        <v>794</v>
      </c>
      <c r="G244" s="278"/>
      <c r="H244" s="278"/>
      <c r="I244" s="278"/>
      <c r="J244" s="184"/>
      <c r="K244" s="184">
        <v>185.88</v>
      </c>
      <c r="L244" s="167"/>
      <c r="M244" s="169"/>
    </row>
    <row r="245" spans="1:13" ht="43.5">
      <c r="A245" s="278"/>
      <c r="B245" s="278"/>
      <c r="C245" s="278"/>
      <c r="D245" s="280" t="s">
        <v>1461</v>
      </c>
      <c r="E245" s="280" t="s">
        <v>13</v>
      </c>
      <c r="F245" s="280" t="s">
        <v>105</v>
      </c>
      <c r="G245" s="166" t="s">
        <v>431</v>
      </c>
      <c r="H245" s="289">
        <v>2026</v>
      </c>
      <c r="I245" s="289">
        <v>2027</v>
      </c>
      <c r="J245" s="167"/>
      <c r="K245" s="167"/>
      <c r="L245" s="167" t="s">
        <v>369</v>
      </c>
      <c r="M245" s="169"/>
    </row>
    <row r="246" spans="1:13" ht="57.75">
      <c r="A246" s="278"/>
      <c r="B246" s="278"/>
      <c r="C246" s="278"/>
      <c r="D246" s="278"/>
      <c r="E246" s="278"/>
      <c r="F246" s="278"/>
      <c r="G246" s="166" t="s">
        <v>445</v>
      </c>
      <c r="H246" s="278"/>
      <c r="I246" s="278"/>
      <c r="J246" s="167"/>
      <c r="K246" s="167"/>
      <c r="L246" s="167"/>
      <c r="M246" s="169"/>
    </row>
    <row r="247" spans="1:13" ht="57.75">
      <c r="A247" s="278"/>
      <c r="B247" s="278"/>
      <c r="C247" s="278"/>
      <c r="D247" s="280" t="s">
        <v>1466</v>
      </c>
      <c r="E247" s="280" t="s">
        <v>13</v>
      </c>
      <c r="F247" s="280" t="s">
        <v>105</v>
      </c>
      <c r="G247" s="166" t="s">
        <v>452</v>
      </c>
      <c r="H247" s="281" t="s">
        <v>13</v>
      </c>
      <c r="I247" s="281">
        <v>2025</v>
      </c>
      <c r="J247" s="167" t="s">
        <v>1469</v>
      </c>
      <c r="K247" s="167"/>
      <c r="L247" s="167"/>
      <c r="M247" s="169"/>
    </row>
    <row r="248" spans="1:13" ht="57.75">
      <c r="A248" s="278"/>
      <c r="B248" s="278"/>
      <c r="C248" s="278"/>
      <c r="D248" s="278"/>
      <c r="E248" s="278"/>
      <c r="F248" s="278"/>
      <c r="G248" s="166" t="s">
        <v>455</v>
      </c>
      <c r="H248" s="278"/>
      <c r="I248" s="278"/>
      <c r="J248" s="167"/>
      <c r="K248" s="167"/>
      <c r="L248" s="167"/>
      <c r="M248" s="169"/>
    </row>
    <row r="249" spans="1:13" ht="57.75">
      <c r="A249" s="278"/>
      <c r="B249" s="278"/>
      <c r="C249" s="278"/>
      <c r="D249" s="280" t="s">
        <v>1471</v>
      </c>
      <c r="E249" s="280" t="s">
        <v>13</v>
      </c>
      <c r="F249" s="280" t="s">
        <v>105</v>
      </c>
      <c r="G249" s="166" t="s">
        <v>464</v>
      </c>
      <c r="H249" s="281" t="s">
        <v>13</v>
      </c>
      <c r="I249" s="281">
        <v>2025</v>
      </c>
      <c r="J249" s="167"/>
      <c r="K249" s="167"/>
      <c r="L249" s="167" t="s">
        <v>1476</v>
      </c>
      <c r="M249" s="169"/>
    </row>
    <row r="250" spans="1:13" ht="57.75">
      <c r="A250" s="278"/>
      <c r="B250" s="278"/>
      <c r="C250" s="278"/>
      <c r="D250" s="278"/>
      <c r="E250" s="278"/>
      <c r="F250" s="278"/>
      <c r="G250" s="166" t="s">
        <v>473</v>
      </c>
      <c r="H250" s="278"/>
      <c r="I250" s="278"/>
      <c r="J250" s="167"/>
      <c r="K250" s="167"/>
      <c r="L250" s="167"/>
      <c r="M250" s="169"/>
    </row>
    <row r="251" spans="1:13" ht="29.25">
      <c r="A251" s="278"/>
      <c r="B251" s="278"/>
      <c r="C251" s="278"/>
      <c r="D251" s="280" t="s">
        <v>1482</v>
      </c>
      <c r="E251" s="280" t="s">
        <v>13</v>
      </c>
      <c r="F251" s="280" t="s">
        <v>105</v>
      </c>
      <c r="G251" s="166" t="s">
        <v>1483</v>
      </c>
      <c r="H251" s="281" t="s">
        <v>13</v>
      </c>
      <c r="I251" s="281">
        <v>2025</v>
      </c>
      <c r="J251" s="167"/>
      <c r="K251" s="167"/>
      <c r="L251" s="167" t="s">
        <v>369</v>
      </c>
      <c r="M251" s="169"/>
    </row>
    <row r="252" spans="1:13" ht="57.75">
      <c r="A252" s="278"/>
      <c r="B252" s="278"/>
      <c r="C252" s="278"/>
      <c r="D252" s="278"/>
      <c r="E252" s="278"/>
      <c r="F252" s="278"/>
      <c r="G252" s="166" t="s">
        <v>1488</v>
      </c>
      <c r="H252" s="278"/>
      <c r="I252" s="278"/>
      <c r="J252" s="167"/>
      <c r="K252" s="167"/>
      <c r="L252" s="167"/>
      <c r="M252" s="169"/>
    </row>
    <row r="253" spans="1:13" ht="86.25">
      <c r="A253" s="278"/>
      <c r="B253" s="278"/>
      <c r="C253" s="278"/>
      <c r="D253" s="170" t="s">
        <v>1490</v>
      </c>
      <c r="E253" s="170" t="s">
        <v>13</v>
      </c>
      <c r="F253" s="170" t="s">
        <v>236</v>
      </c>
      <c r="G253" s="166" t="s">
        <v>1491</v>
      </c>
      <c r="H253" s="152" t="s">
        <v>13</v>
      </c>
      <c r="I253" s="152" t="s">
        <v>1492</v>
      </c>
      <c r="J253" s="167"/>
      <c r="K253" s="167"/>
      <c r="L253" s="167" t="s">
        <v>1495</v>
      </c>
      <c r="M253" s="169"/>
    </row>
    <row r="254" spans="1:13" ht="129">
      <c r="A254" s="278"/>
      <c r="B254" s="278"/>
      <c r="C254" s="278"/>
      <c r="D254" s="175" t="s">
        <v>1496</v>
      </c>
      <c r="E254" s="170" t="s">
        <v>13</v>
      </c>
      <c r="F254" s="170" t="s">
        <v>105</v>
      </c>
      <c r="G254" s="166" t="s">
        <v>1497</v>
      </c>
      <c r="H254" s="152"/>
      <c r="I254" s="152"/>
      <c r="J254" s="167"/>
      <c r="K254" s="167"/>
      <c r="L254" s="167"/>
      <c r="M254" s="169"/>
    </row>
    <row r="255" spans="1:13" ht="86.25">
      <c r="A255" s="278"/>
      <c r="B255" s="278"/>
      <c r="C255" s="278"/>
      <c r="D255" s="175" t="s">
        <v>1500</v>
      </c>
      <c r="E255" s="170" t="s">
        <v>150</v>
      </c>
      <c r="F255" s="170" t="s">
        <v>105</v>
      </c>
      <c r="G255" s="166" t="s">
        <v>1502</v>
      </c>
      <c r="H255" s="152"/>
      <c r="I255" s="152"/>
      <c r="J255" s="167"/>
      <c r="K255" s="167"/>
      <c r="L255" s="167"/>
      <c r="M255" s="169"/>
    </row>
    <row r="256" spans="1:13" ht="328.5">
      <c r="A256" s="278"/>
      <c r="B256" s="278"/>
      <c r="C256" s="278"/>
      <c r="D256" s="175" t="s">
        <v>1506</v>
      </c>
      <c r="E256" s="170" t="s">
        <v>344</v>
      </c>
      <c r="F256" s="170" t="s">
        <v>1507</v>
      </c>
      <c r="G256" s="166" t="s">
        <v>1509</v>
      </c>
      <c r="H256" s="152"/>
      <c r="I256" s="152"/>
      <c r="J256" s="167"/>
      <c r="K256" s="167"/>
      <c r="L256" s="167"/>
      <c r="M256" s="169"/>
    </row>
    <row r="257" spans="1:13" ht="186">
      <c r="A257" s="278"/>
      <c r="B257" s="278"/>
      <c r="C257" s="278"/>
      <c r="D257" s="175" t="s">
        <v>1510</v>
      </c>
      <c r="E257" s="170" t="s">
        <v>344</v>
      </c>
      <c r="F257" s="170" t="s">
        <v>1507</v>
      </c>
      <c r="G257" s="166" t="s">
        <v>1512</v>
      </c>
      <c r="H257" s="152"/>
      <c r="I257" s="152"/>
      <c r="J257" s="167"/>
      <c r="K257" s="167"/>
      <c r="L257" s="167"/>
      <c r="M257" s="169"/>
    </row>
    <row r="258" spans="1:13" ht="157.5">
      <c r="A258" s="278"/>
      <c r="B258" s="278"/>
      <c r="C258" s="278"/>
      <c r="D258" s="175" t="s">
        <v>1513</v>
      </c>
      <c r="E258" s="170" t="s">
        <v>150</v>
      </c>
      <c r="F258" s="170" t="s">
        <v>105</v>
      </c>
      <c r="G258" s="166" t="s">
        <v>1515</v>
      </c>
      <c r="H258" s="152"/>
      <c r="I258" s="152"/>
      <c r="J258" s="167"/>
      <c r="K258" s="167"/>
      <c r="L258" s="167" t="s">
        <v>369</v>
      </c>
      <c r="M258" s="169"/>
    </row>
    <row r="259" spans="1:13" ht="114.75">
      <c r="A259" s="278"/>
      <c r="B259" s="278"/>
      <c r="C259" s="278"/>
      <c r="D259" s="175" t="s">
        <v>1518</v>
      </c>
      <c r="E259" s="170" t="s">
        <v>150</v>
      </c>
      <c r="F259" s="170" t="s">
        <v>105</v>
      </c>
      <c r="G259" s="166" t="s">
        <v>1519</v>
      </c>
      <c r="H259" s="152"/>
      <c r="I259" s="152"/>
      <c r="J259" s="167" t="s">
        <v>307</v>
      </c>
      <c r="K259" s="167">
        <v>156.35</v>
      </c>
      <c r="L259" s="167" t="s">
        <v>1522</v>
      </c>
      <c r="M259" s="169"/>
    </row>
    <row r="260" spans="1:13" ht="228.75">
      <c r="A260" s="278"/>
      <c r="B260" s="278"/>
      <c r="C260" s="278"/>
      <c r="D260" s="185" t="s">
        <v>1523</v>
      </c>
      <c r="E260" s="170" t="s">
        <v>150</v>
      </c>
      <c r="F260" s="170" t="s">
        <v>105</v>
      </c>
      <c r="G260" s="166" t="s">
        <v>1509</v>
      </c>
      <c r="H260" s="152"/>
      <c r="I260" s="152"/>
      <c r="J260" s="167"/>
      <c r="K260" s="167"/>
      <c r="L260" s="167" t="s">
        <v>1526</v>
      </c>
      <c r="M260" s="169"/>
    </row>
    <row r="261" spans="1:13" ht="72">
      <c r="A261" s="298">
        <v>11</v>
      </c>
      <c r="B261" s="296" t="s">
        <v>1528</v>
      </c>
      <c r="C261" s="280" t="s">
        <v>1530</v>
      </c>
      <c r="D261" s="170" t="s">
        <v>1331</v>
      </c>
      <c r="E261" s="280" t="s">
        <v>13</v>
      </c>
      <c r="F261" s="170"/>
      <c r="G261" s="166"/>
      <c r="H261" s="152"/>
      <c r="I261" s="152"/>
      <c r="J261" s="167"/>
      <c r="K261" s="167"/>
      <c r="L261" s="167"/>
      <c r="M261" s="169"/>
    </row>
    <row r="262" spans="1:13" ht="143.25">
      <c r="A262" s="278"/>
      <c r="B262" s="278"/>
      <c r="C262" s="278"/>
      <c r="D262" s="170" t="s">
        <v>1534</v>
      </c>
      <c r="E262" s="278"/>
      <c r="F262" s="170" t="s">
        <v>1186</v>
      </c>
      <c r="G262" s="166" t="s">
        <v>1535</v>
      </c>
      <c r="H262" s="152" t="s">
        <v>13</v>
      </c>
      <c r="I262" s="152">
        <v>2025</v>
      </c>
      <c r="J262" s="167">
        <v>0</v>
      </c>
      <c r="K262" s="167">
        <v>0</v>
      </c>
      <c r="L262" s="167"/>
      <c r="M262" s="169"/>
    </row>
    <row r="263" spans="1:13" ht="15" customHeight="1">
      <c r="A263" s="278"/>
      <c r="B263" s="278"/>
      <c r="C263" s="278"/>
      <c r="D263" s="301" t="s">
        <v>1537</v>
      </c>
      <c r="E263" s="280" t="s">
        <v>13</v>
      </c>
      <c r="F263" s="170" t="s">
        <v>933</v>
      </c>
      <c r="G263" s="282" t="s">
        <v>1539</v>
      </c>
      <c r="H263" s="289">
        <v>2025</v>
      </c>
      <c r="I263" s="289">
        <v>2026</v>
      </c>
      <c r="J263" s="277"/>
      <c r="K263" s="277" t="s">
        <v>1540</v>
      </c>
      <c r="L263" s="277" t="s">
        <v>1541</v>
      </c>
      <c r="M263" s="279"/>
    </row>
    <row r="264" spans="1:13" ht="111.75" customHeight="1">
      <c r="A264" s="278"/>
      <c r="B264" s="278"/>
      <c r="C264" s="278"/>
      <c r="D264" s="278"/>
      <c r="E264" s="278"/>
      <c r="F264" s="170" t="s">
        <v>105</v>
      </c>
      <c r="G264" s="278"/>
      <c r="H264" s="278"/>
      <c r="I264" s="278"/>
      <c r="J264" s="278"/>
      <c r="K264" s="278"/>
      <c r="L264" s="278"/>
      <c r="M264" s="278"/>
    </row>
    <row r="265" spans="1:13">
      <c r="A265" s="278"/>
      <c r="B265" s="278"/>
      <c r="C265" s="278"/>
      <c r="D265" s="301" t="s">
        <v>1547</v>
      </c>
      <c r="E265" s="280" t="s">
        <v>13</v>
      </c>
      <c r="F265" s="170" t="s">
        <v>933</v>
      </c>
      <c r="G265" s="282" t="s">
        <v>1549</v>
      </c>
      <c r="H265" s="281" t="s">
        <v>13</v>
      </c>
      <c r="I265" s="281" t="s">
        <v>13</v>
      </c>
      <c r="J265" s="277" t="s">
        <v>1552</v>
      </c>
      <c r="K265" s="277">
        <v>17684.330000000002</v>
      </c>
      <c r="L265" s="277" t="s">
        <v>1554</v>
      </c>
      <c r="M265" s="279"/>
    </row>
    <row r="266" spans="1:13" ht="82.5" customHeight="1">
      <c r="A266" s="278"/>
      <c r="B266" s="278"/>
      <c r="C266" s="278"/>
      <c r="D266" s="278"/>
      <c r="E266" s="278"/>
      <c r="F266" s="170" t="s">
        <v>105</v>
      </c>
      <c r="G266" s="278"/>
      <c r="H266" s="278"/>
      <c r="I266" s="278"/>
      <c r="J266" s="278"/>
      <c r="K266" s="278"/>
      <c r="L266" s="278"/>
      <c r="M266" s="278"/>
    </row>
    <row r="267" spans="1:13" ht="15" customHeight="1">
      <c r="A267" s="278"/>
      <c r="B267" s="278"/>
      <c r="C267" s="278"/>
      <c r="D267" s="301" t="s">
        <v>1557</v>
      </c>
      <c r="E267" s="280" t="s">
        <v>13</v>
      </c>
      <c r="F267" s="170" t="s">
        <v>933</v>
      </c>
      <c r="G267" s="282" t="s">
        <v>1559</v>
      </c>
      <c r="H267" s="281" t="s">
        <v>13</v>
      </c>
      <c r="I267" s="281">
        <v>2025</v>
      </c>
      <c r="J267" s="277" t="s">
        <v>307</v>
      </c>
      <c r="K267" s="277">
        <v>1087.74</v>
      </c>
      <c r="L267" s="277" t="s">
        <v>369</v>
      </c>
      <c r="M267" s="279"/>
    </row>
    <row r="268" spans="1:13" ht="86.25" customHeight="1">
      <c r="A268" s="278"/>
      <c r="B268" s="278"/>
      <c r="C268" s="278"/>
      <c r="D268" s="278"/>
      <c r="E268" s="278"/>
      <c r="F268" s="170" t="s">
        <v>105</v>
      </c>
      <c r="G268" s="278"/>
      <c r="H268" s="278"/>
      <c r="I268" s="278"/>
      <c r="J268" s="278"/>
      <c r="K268" s="278"/>
      <c r="L268" s="278"/>
      <c r="M268" s="278"/>
    </row>
    <row r="269" spans="1:13" ht="15" customHeight="1">
      <c r="A269" s="278"/>
      <c r="B269" s="278"/>
      <c r="C269" s="278"/>
      <c r="D269" s="280" t="s">
        <v>1566</v>
      </c>
      <c r="E269" s="280" t="s">
        <v>13</v>
      </c>
      <c r="F269" s="170" t="s">
        <v>933</v>
      </c>
      <c r="G269" s="282" t="s">
        <v>1567</v>
      </c>
      <c r="H269" s="281" t="s">
        <v>13</v>
      </c>
      <c r="I269" s="281">
        <v>2025</v>
      </c>
      <c r="J269" s="277"/>
      <c r="K269" s="277"/>
      <c r="L269" s="277" t="s">
        <v>369</v>
      </c>
      <c r="M269" s="279"/>
    </row>
    <row r="270" spans="1:13" ht="95.25" customHeight="1">
      <c r="A270" s="278"/>
      <c r="B270" s="278"/>
      <c r="C270" s="278"/>
      <c r="D270" s="278"/>
      <c r="E270" s="278"/>
      <c r="F270" s="170" t="s">
        <v>105</v>
      </c>
      <c r="G270" s="278"/>
      <c r="H270" s="278"/>
      <c r="I270" s="278"/>
      <c r="J270" s="278"/>
      <c r="K270" s="278"/>
      <c r="L270" s="278"/>
      <c r="M270" s="278"/>
    </row>
    <row r="271" spans="1:13" ht="72">
      <c r="A271" s="278"/>
      <c r="B271" s="278"/>
      <c r="C271" s="278"/>
      <c r="D271" s="301" t="s">
        <v>1574</v>
      </c>
      <c r="E271" s="280" t="s">
        <v>13</v>
      </c>
      <c r="F271" s="170" t="s">
        <v>933</v>
      </c>
      <c r="G271" s="166" t="s">
        <v>1575</v>
      </c>
      <c r="H271" s="281" t="s">
        <v>13</v>
      </c>
      <c r="I271" s="281">
        <v>2025</v>
      </c>
      <c r="J271" s="277" t="s">
        <v>307</v>
      </c>
      <c r="K271" s="277">
        <v>1000</v>
      </c>
      <c r="L271" s="277" t="s">
        <v>1579</v>
      </c>
      <c r="M271" s="279"/>
    </row>
    <row r="272" spans="1:13" ht="43.5">
      <c r="A272" s="278"/>
      <c r="B272" s="278"/>
      <c r="C272" s="278"/>
      <c r="D272" s="278"/>
      <c r="E272" s="278"/>
      <c r="F272" s="170" t="s">
        <v>105</v>
      </c>
      <c r="G272" s="166" t="s">
        <v>1582</v>
      </c>
      <c r="H272" s="278"/>
      <c r="I272" s="278"/>
      <c r="J272" s="278"/>
      <c r="K272" s="278"/>
      <c r="L272" s="278"/>
      <c r="M272" s="278"/>
    </row>
    <row r="273" spans="1:13" ht="43.5">
      <c r="A273" s="278"/>
      <c r="B273" s="278"/>
      <c r="C273" s="278"/>
      <c r="D273" s="278"/>
      <c r="E273" s="278"/>
      <c r="F273" s="178"/>
      <c r="G273" s="166" t="s">
        <v>1584</v>
      </c>
      <c r="H273" s="278"/>
      <c r="I273" s="278"/>
      <c r="J273" s="278"/>
      <c r="K273" s="278"/>
      <c r="L273" s="278"/>
      <c r="M273" s="278"/>
    </row>
    <row r="274" spans="1:13" ht="143.25">
      <c r="A274" s="278"/>
      <c r="B274" s="278"/>
      <c r="C274" s="278"/>
      <c r="D274" s="280" t="s">
        <v>1586</v>
      </c>
      <c r="E274" s="280" t="s">
        <v>13</v>
      </c>
      <c r="F274" s="170" t="s">
        <v>933</v>
      </c>
      <c r="G274" s="166" t="s">
        <v>1588</v>
      </c>
      <c r="H274" s="281" t="s">
        <v>13</v>
      </c>
      <c r="I274" s="281" t="s">
        <v>110</v>
      </c>
      <c r="J274" s="277">
        <v>0</v>
      </c>
      <c r="K274" s="277">
        <v>0</v>
      </c>
      <c r="L274" s="277" t="s">
        <v>1596</v>
      </c>
      <c r="M274" s="279"/>
    </row>
    <row r="275" spans="1:13" ht="43.5">
      <c r="A275" s="278"/>
      <c r="B275" s="278"/>
      <c r="C275" s="278"/>
      <c r="D275" s="278"/>
      <c r="E275" s="278"/>
      <c r="F275" s="170" t="s">
        <v>105</v>
      </c>
      <c r="G275" s="166" t="s">
        <v>1597</v>
      </c>
      <c r="H275" s="278"/>
      <c r="I275" s="278"/>
      <c r="J275" s="278"/>
      <c r="K275" s="278"/>
      <c r="L275" s="278"/>
      <c r="M275" s="278"/>
    </row>
    <row r="276" spans="1:13" ht="43.5">
      <c r="A276" s="278"/>
      <c r="B276" s="278"/>
      <c r="C276" s="278"/>
      <c r="D276" s="278"/>
      <c r="E276" s="278"/>
      <c r="F276" s="178"/>
      <c r="G276" s="166" t="s">
        <v>1600</v>
      </c>
      <c r="H276" s="278"/>
      <c r="I276" s="278"/>
      <c r="J276" s="278"/>
      <c r="K276" s="278"/>
      <c r="L276" s="278"/>
      <c r="M276" s="278"/>
    </row>
    <row r="277" spans="1:13" ht="143.25">
      <c r="A277" s="278"/>
      <c r="B277" s="278"/>
      <c r="C277" s="278"/>
      <c r="D277" s="280" t="s">
        <v>1602</v>
      </c>
      <c r="E277" s="280" t="s">
        <v>13</v>
      </c>
      <c r="F277" s="170" t="s">
        <v>933</v>
      </c>
      <c r="G277" s="166" t="s">
        <v>1605</v>
      </c>
      <c r="H277" s="281" t="s">
        <v>13</v>
      </c>
      <c r="I277" s="281">
        <v>2025</v>
      </c>
      <c r="J277" s="277">
        <v>0</v>
      </c>
      <c r="K277" s="277">
        <v>0</v>
      </c>
      <c r="L277" s="277" t="s">
        <v>1596</v>
      </c>
      <c r="M277" s="279"/>
    </row>
    <row r="278" spans="1:13" ht="43.5">
      <c r="A278" s="278"/>
      <c r="B278" s="278"/>
      <c r="C278" s="278"/>
      <c r="D278" s="278"/>
      <c r="E278" s="278"/>
      <c r="F278" s="170" t="s">
        <v>105</v>
      </c>
      <c r="G278" s="166" t="s">
        <v>1609</v>
      </c>
      <c r="H278" s="278"/>
      <c r="I278" s="278"/>
      <c r="J278" s="278"/>
      <c r="K278" s="278"/>
      <c r="L278" s="278"/>
      <c r="M278" s="278"/>
    </row>
    <row r="279" spans="1:13" ht="43.5">
      <c r="A279" s="278"/>
      <c r="B279" s="278"/>
      <c r="C279" s="278"/>
      <c r="D279" s="278"/>
      <c r="E279" s="278"/>
      <c r="F279" s="178"/>
      <c r="G279" s="166" t="s">
        <v>1612</v>
      </c>
      <c r="H279" s="278"/>
      <c r="I279" s="278"/>
      <c r="J279" s="278"/>
      <c r="K279" s="278"/>
      <c r="L279" s="278"/>
      <c r="M279" s="278"/>
    </row>
    <row r="280" spans="1:13" ht="114.75">
      <c r="A280" s="278"/>
      <c r="B280" s="278"/>
      <c r="C280" s="278"/>
      <c r="D280" s="280" t="s">
        <v>1615</v>
      </c>
      <c r="E280" s="280" t="s">
        <v>13</v>
      </c>
      <c r="F280" s="170" t="s">
        <v>933</v>
      </c>
      <c r="G280" s="166" t="s">
        <v>1616</v>
      </c>
      <c r="H280" s="281" t="s">
        <v>13</v>
      </c>
      <c r="I280" s="281" t="s">
        <v>13</v>
      </c>
      <c r="J280" s="277">
        <v>0</v>
      </c>
      <c r="K280" s="277">
        <v>0</v>
      </c>
      <c r="L280" s="277"/>
      <c r="M280" s="279"/>
    </row>
    <row r="281" spans="1:13" ht="43.5">
      <c r="A281" s="278"/>
      <c r="B281" s="278"/>
      <c r="C281" s="278"/>
      <c r="D281" s="278"/>
      <c r="E281" s="278"/>
      <c r="F281" s="170" t="s">
        <v>105</v>
      </c>
      <c r="G281" s="166" t="s">
        <v>1621</v>
      </c>
      <c r="H281" s="278"/>
      <c r="I281" s="278"/>
      <c r="J281" s="278"/>
      <c r="K281" s="278"/>
      <c r="L281" s="278"/>
      <c r="M281" s="278"/>
    </row>
    <row r="282" spans="1:13" ht="43.5">
      <c r="A282" s="278"/>
      <c r="B282" s="278"/>
      <c r="C282" s="278"/>
      <c r="D282" s="278"/>
      <c r="E282" s="278"/>
      <c r="F282" s="178"/>
      <c r="G282" s="166" t="s">
        <v>1625</v>
      </c>
      <c r="H282" s="278"/>
      <c r="I282" s="278"/>
      <c r="J282" s="278"/>
      <c r="K282" s="278"/>
      <c r="L282" s="278"/>
      <c r="M282" s="278"/>
    </row>
    <row r="283" spans="1:13" ht="44.25" customHeight="1">
      <c r="A283" s="278"/>
      <c r="B283" s="278"/>
      <c r="C283" s="278"/>
      <c r="D283" s="280" t="s">
        <v>1628</v>
      </c>
      <c r="E283" s="280" t="s">
        <v>13</v>
      </c>
      <c r="F283" s="170" t="s">
        <v>933</v>
      </c>
      <c r="G283" s="282" t="s">
        <v>1630</v>
      </c>
      <c r="H283" s="281" t="s">
        <v>13</v>
      </c>
      <c r="I283" s="281" t="s">
        <v>13</v>
      </c>
      <c r="J283" s="167">
        <v>0</v>
      </c>
      <c r="K283" s="167">
        <v>0</v>
      </c>
      <c r="L283" s="167"/>
      <c r="M283" s="169"/>
    </row>
    <row r="284" spans="1:13" ht="43.5">
      <c r="A284" s="278"/>
      <c r="B284" s="278"/>
      <c r="C284" s="278"/>
      <c r="D284" s="278"/>
      <c r="E284" s="278"/>
      <c r="F284" s="170" t="s">
        <v>105</v>
      </c>
      <c r="G284" s="278"/>
      <c r="H284" s="278"/>
      <c r="I284" s="278"/>
      <c r="J284" s="167"/>
      <c r="K284" s="167"/>
      <c r="L284" s="167"/>
      <c r="M284" s="169"/>
    </row>
    <row r="285" spans="1:13" ht="15" customHeight="1">
      <c r="A285" s="278"/>
      <c r="B285" s="278"/>
      <c r="C285" s="278"/>
      <c r="D285" s="280" t="s">
        <v>1635</v>
      </c>
      <c r="E285" s="280" t="s">
        <v>13</v>
      </c>
      <c r="F285" s="170" t="s">
        <v>933</v>
      </c>
      <c r="G285" s="282" t="s">
        <v>1637</v>
      </c>
      <c r="H285" s="281" t="s">
        <v>13</v>
      </c>
      <c r="I285" s="281">
        <v>2026</v>
      </c>
      <c r="J285" s="167">
        <v>0</v>
      </c>
      <c r="K285" s="167">
        <v>0</v>
      </c>
      <c r="L285" s="167"/>
      <c r="M285" s="169"/>
    </row>
    <row r="286" spans="1:13" ht="133.5" customHeight="1">
      <c r="A286" s="278"/>
      <c r="B286" s="278"/>
      <c r="C286" s="278"/>
      <c r="D286" s="278"/>
      <c r="E286" s="278"/>
      <c r="F286" s="170" t="s">
        <v>105</v>
      </c>
      <c r="G286" s="278"/>
      <c r="H286" s="278"/>
      <c r="I286" s="278"/>
      <c r="J286" s="167">
        <v>0</v>
      </c>
      <c r="K286" s="167">
        <v>0</v>
      </c>
      <c r="L286" s="167"/>
      <c r="M286" s="169"/>
    </row>
    <row r="287" spans="1:13">
      <c r="A287" s="278"/>
      <c r="B287" s="278"/>
      <c r="C287" s="278"/>
      <c r="D287" s="280" t="s">
        <v>1642</v>
      </c>
      <c r="E287" s="280" t="s">
        <v>13</v>
      </c>
      <c r="F287" s="170" t="s">
        <v>933</v>
      </c>
      <c r="G287" s="282" t="s">
        <v>1643</v>
      </c>
      <c r="H287" s="281" t="s">
        <v>13</v>
      </c>
      <c r="I287" s="281" t="s">
        <v>13</v>
      </c>
      <c r="J287" s="167">
        <v>0</v>
      </c>
      <c r="K287" s="167">
        <v>0</v>
      </c>
      <c r="L287" s="167"/>
      <c r="M287" s="169"/>
    </row>
    <row r="288" spans="1:13" ht="145.5" customHeight="1">
      <c r="A288" s="278"/>
      <c r="B288" s="278"/>
      <c r="C288" s="278"/>
      <c r="D288" s="278"/>
      <c r="E288" s="278"/>
      <c r="F288" s="170" t="s">
        <v>105</v>
      </c>
      <c r="G288" s="278"/>
      <c r="H288" s="278"/>
      <c r="I288" s="278"/>
      <c r="J288" s="167">
        <v>0</v>
      </c>
      <c r="K288" s="167">
        <v>0</v>
      </c>
      <c r="L288" s="167"/>
      <c r="M288" s="169"/>
    </row>
    <row r="289" spans="1:13">
      <c r="A289" s="278"/>
      <c r="B289" s="278"/>
      <c r="C289" s="278"/>
      <c r="D289" s="301" t="s">
        <v>1647</v>
      </c>
      <c r="E289" s="280" t="s">
        <v>13</v>
      </c>
      <c r="F289" s="170" t="s">
        <v>933</v>
      </c>
      <c r="G289" s="282" t="s">
        <v>1650</v>
      </c>
      <c r="H289" s="281" t="s">
        <v>13</v>
      </c>
      <c r="I289" s="281">
        <v>2025</v>
      </c>
      <c r="J289" s="167"/>
      <c r="K289" s="167"/>
      <c r="L289" s="167"/>
      <c r="M289" s="169"/>
    </row>
    <row r="290" spans="1:13" ht="89.25" customHeight="1">
      <c r="A290" s="278"/>
      <c r="B290" s="278"/>
      <c r="C290" s="278"/>
      <c r="D290" s="278"/>
      <c r="E290" s="278"/>
      <c r="F290" s="170" t="s">
        <v>105</v>
      </c>
      <c r="G290" s="278"/>
      <c r="H290" s="278"/>
      <c r="I290" s="278"/>
      <c r="J290" s="167" t="s">
        <v>307</v>
      </c>
      <c r="K290" s="167">
        <v>19.32</v>
      </c>
      <c r="L290" s="167" t="s">
        <v>1653</v>
      </c>
      <c r="M290" s="169"/>
    </row>
    <row r="291" spans="1:13">
      <c r="A291" s="278"/>
      <c r="B291" s="278"/>
      <c r="C291" s="278"/>
      <c r="D291" s="280" t="s">
        <v>1654</v>
      </c>
      <c r="E291" s="280" t="s">
        <v>13</v>
      </c>
      <c r="F291" s="170" t="s">
        <v>933</v>
      </c>
      <c r="G291" s="282" t="s">
        <v>1656</v>
      </c>
      <c r="H291" s="281" t="s">
        <v>13</v>
      </c>
      <c r="I291" s="281">
        <v>2025</v>
      </c>
      <c r="J291" s="167">
        <v>0</v>
      </c>
      <c r="K291" s="167">
        <v>0</v>
      </c>
      <c r="L291" s="167"/>
      <c r="M291" s="169"/>
    </row>
    <row r="292" spans="1:13" ht="87.75" customHeight="1">
      <c r="A292" s="278"/>
      <c r="B292" s="278"/>
      <c r="C292" s="278"/>
      <c r="D292" s="278"/>
      <c r="E292" s="278"/>
      <c r="F292" s="170" t="s">
        <v>105</v>
      </c>
      <c r="G292" s="278"/>
      <c r="H292" s="278"/>
      <c r="I292" s="278"/>
      <c r="J292" s="167">
        <v>0</v>
      </c>
      <c r="K292" s="167">
        <v>0</v>
      </c>
      <c r="L292" s="167"/>
      <c r="M292" s="169"/>
    </row>
    <row r="293" spans="1:13">
      <c r="A293" s="278"/>
      <c r="B293" s="278"/>
      <c r="C293" s="278"/>
      <c r="D293" s="280" t="s">
        <v>1662</v>
      </c>
      <c r="E293" s="280" t="s">
        <v>13</v>
      </c>
      <c r="F293" s="170" t="s">
        <v>933</v>
      </c>
      <c r="G293" s="282" t="s">
        <v>1663</v>
      </c>
      <c r="H293" s="281" t="s">
        <v>13</v>
      </c>
      <c r="I293" s="281">
        <v>2025</v>
      </c>
      <c r="J293" s="167">
        <v>0</v>
      </c>
      <c r="K293" s="167">
        <v>0</v>
      </c>
      <c r="L293" s="167"/>
      <c r="M293" s="169"/>
    </row>
    <row r="294" spans="1:13" ht="82.5" customHeight="1">
      <c r="A294" s="278"/>
      <c r="B294" s="278"/>
      <c r="C294" s="278"/>
      <c r="D294" s="278"/>
      <c r="E294" s="278"/>
      <c r="F294" s="170" t="s">
        <v>105</v>
      </c>
      <c r="G294" s="278"/>
      <c r="H294" s="278"/>
      <c r="I294" s="278"/>
      <c r="J294" s="167"/>
      <c r="K294" s="167"/>
      <c r="L294" s="167"/>
      <c r="M294" s="169"/>
    </row>
    <row r="295" spans="1:13">
      <c r="A295" s="278"/>
      <c r="B295" s="278"/>
      <c r="C295" s="278"/>
      <c r="D295" s="280" t="s">
        <v>1669</v>
      </c>
      <c r="E295" s="280" t="s">
        <v>13</v>
      </c>
      <c r="F295" s="170" t="s">
        <v>933</v>
      </c>
      <c r="G295" s="282" t="s">
        <v>1670</v>
      </c>
      <c r="H295" s="281" t="s">
        <v>13</v>
      </c>
      <c r="I295" s="281">
        <v>2025</v>
      </c>
      <c r="J295" s="167">
        <v>0</v>
      </c>
      <c r="K295" s="167">
        <v>0</v>
      </c>
      <c r="L295" s="167"/>
      <c r="M295" s="169"/>
    </row>
    <row r="296" spans="1:13" ht="98.25" customHeight="1">
      <c r="A296" s="278"/>
      <c r="B296" s="278"/>
      <c r="C296" s="278"/>
      <c r="D296" s="278"/>
      <c r="E296" s="278"/>
      <c r="F296" s="170" t="s">
        <v>105</v>
      </c>
      <c r="G296" s="278"/>
      <c r="H296" s="278"/>
      <c r="I296" s="278"/>
      <c r="J296" s="167"/>
      <c r="K296" s="167"/>
      <c r="L296" s="167"/>
      <c r="M296" s="169"/>
    </row>
    <row r="297" spans="1:13">
      <c r="A297" s="278"/>
      <c r="B297" s="278"/>
      <c r="C297" s="278"/>
      <c r="D297" s="280" t="s">
        <v>1677</v>
      </c>
      <c r="E297" s="280" t="s">
        <v>13</v>
      </c>
      <c r="F297" s="170" t="s">
        <v>933</v>
      </c>
      <c r="G297" s="282" t="s">
        <v>1679</v>
      </c>
      <c r="H297" s="281" t="s">
        <v>13</v>
      </c>
      <c r="I297" s="281">
        <v>2025</v>
      </c>
      <c r="J297" s="167">
        <v>0</v>
      </c>
      <c r="K297" s="167">
        <v>0</v>
      </c>
      <c r="L297" s="167"/>
      <c r="M297" s="169"/>
    </row>
    <row r="298" spans="1:13" ht="78.75" customHeight="1">
      <c r="A298" s="278"/>
      <c r="B298" s="278"/>
      <c r="C298" s="278"/>
      <c r="D298" s="278"/>
      <c r="E298" s="278"/>
      <c r="F298" s="170" t="s">
        <v>105</v>
      </c>
      <c r="G298" s="278"/>
      <c r="H298" s="278"/>
      <c r="I298" s="278"/>
      <c r="J298" s="167"/>
      <c r="K298" s="167"/>
      <c r="L298" s="167"/>
      <c r="M298" s="169"/>
    </row>
    <row r="299" spans="1:13" ht="57.75">
      <c r="A299" s="278"/>
      <c r="B299" s="278"/>
      <c r="C299" s="278"/>
      <c r="D299" s="301" t="s">
        <v>1689</v>
      </c>
      <c r="E299" s="280" t="s">
        <v>13</v>
      </c>
      <c r="F299" s="280" t="s">
        <v>105</v>
      </c>
      <c r="G299" s="166" t="s">
        <v>1690</v>
      </c>
      <c r="H299" s="281" t="s">
        <v>13</v>
      </c>
      <c r="I299" s="281">
        <v>2025</v>
      </c>
      <c r="J299" s="277">
        <v>0</v>
      </c>
      <c r="K299" s="277">
        <v>22.23</v>
      </c>
      <c r="L299" s="277" t="s">
        <v>1693</v>
      </c>
      <c r="M299" s="279"/>
    </row>
    <row r="300" spans="1:13" ht="57.75">
      <c r="A300" s="278"/>
      <c r="B300" s="278"/>
      <c r="C300" s="278"/>
      <c r="D300" s="278"/>
      <c r="E300" s="278"/>
      <c r="F300" s="278"/>
      <c r="G300" s="166" t="s">
        <v>1694</v>
      </c>
      <c r="H300" s="278"/>
      <c r="I300" s="278"/>
      <c r="J300" s="278"/>
      <c r="K300" s="278"/>
      <c r="L300" s="278"/>
      <c r="M300" s="278"/>
    </row>
    <row r="301" spans="1:13" ht="43.5">
      <c r="A301" s="278"/>
      <c r="B301" s="278"/>
      <c r="C301" s="278"/>
      <c r="D301" s="278"/>
      <c r="E301" s="278"/>
      <c r="F301" s="278"/>
      <c r="G301" s="166" t="s">
        <v>1699</v>
      </c>
      <c r="H301" s="278"/>
      <c r="I301" s="278"/>
      <c r="J301" s="278"/>
      <c r="K301" s="278"/>
      <c r="L301" s="278"/>
      <c r="M301" s="278"/>
    </row>
    <row r="302" spans="1:13" ht="157.5">
      <c r="A302" s="278"/>
      <c r="B302" s="278"/>
      <c r="C302" s="145"/>
      <c r="D302" s="175" t="s">
        <v>1700</v>
      </c>
      <c r="E302" s="170" t="s">
        <v>150</v>
      </c>
      <c r="F302" s="170" t="s">
        <v>105</v>
      </c>
      <c r="G302" s="166" t="s">
        <v>1512</v>
      </c>
      <c r="H302" s="149"/>
      <c r="I302" s="149"/>
      <c r="J302" s="167"/>
      <c r="K302" s="167"/>
      <c r="L302" s="167" t="s">
        <v>1703</v>
      </c>
      <c r="M302" s="169"/>
    </row>
    <row r="303" spans="1:13" ht="15" customHeight="1">
      <c r="A303" s="278"/>
      <c r="B303" s="278"/>
      <c r="C303" s="296" t="s">
        <v>924</v>
      </c>
      <c r="D303" s="280" t="s">
        <v>1704</v>
      </c>
      <c r="E303" s="280" t="s">
        <v>13</v>
      </c>
      <c r="F303" s="280" t="s">
        <v>933</v>
      </c>
      <c r="G303" s="282" t="s">
        <v>1707</v>
      </c>
      <c r="H303" s="281" t="s">
        <v>13</v>
      </c>
      <c r="I303" s="281">
        <v>2025</v>
      </c>
      <c r="J303" s="277">
        <v>0</v>
      </c>
      <c r="K303" s="277">
        <v>0</v>
      </c>
      <c r="L303" s="277">
        <v>0</v>
      </c>
      <c r="M303" s="279">
        <v>0</v>
      </c>
    </row>
    <row r="304" spans="1:13" ht="74.25" customHeight="1">
      <c r="A304" s="278"/>
      <c r="B304" s="278"/>
      <c r="C304" s="278"/>
      <c r="D304" s="278"/>
      <c r="E304" s="278"/>
      <c r="F304" s="278"/>
      <c r="G304" s="278"/>
      <c r="H304" s="278"/>
      <c r="I304" s="278"/>
      <c r="J304" s="278"/>
      <c r="K304" s="278"/>
      <c r="L304" s="278"/>
      <c r="M304" s="278"/>
    </row>
    <row r="305" spans="1:13" ht="43.5">
      <c r="A305" s="278"/>
      <c r="B305" s="278"/>
      <c r="C305" s="278"/>
      <c r="D305" s="280" t="s">
        <v>1714</v>
      </c>
      <c r="E305" s="280" t="s">
        <v>13</v>
      </c>
      <c r="F305" s="280" t="s">
        <v>933</v>
      </c>
      <c r="G305" s="166" t="s">
        <v>1715</v>
      </c>
      <c r="H305" s="281" t="s">
        <v>13</v>
      </c>
      <c r="I305" s="281">
        <v>2025</v>
      </c>
      <c r="J305" s="167"/>
      <c r="K305" s="167"/>
      <c r="L305" s="167"/>
      <c r="M305" s="169"/>
    </row>
    <row r="306" spans="1:13" ht="86.25">
      <c r="A306" s="278"/>
      <c r="B306" s="278"/>
      <c r="C306" s="278"/>
      <c r="D306" s="278"/>
      <c r="E306" s="278"/>
      <c r="F306" s="278"/>
      <c r="G306" s="166" t="s">
        <v>1719</v>
      </c>
      <c r="H306" s="278"/>
      <c r="I306" s="278"/>
      <c r="J306" s="167"/>
      <c r="K306" s="167"/>
      <c r="L306" s="167"/>
      <c r="M306" s="169"/>
    </row>
    <row r="307" spans="1:13" ht="72">
      <c r="A307" s="278"/>
      <c r="B307" s="278"/>
      <c r="C307" s="278"/>
      <c r="D307" s="278"/>
      <c r="E307" s="278"/>
      <c r="F307" s="278"/>
      <c r="G307" s="166" t="s">
        <v>1720</v>
      </c>
      <c r="H307" s="278"/>
      <c r="I307" s="278"/>
      <c r="J307" s="167"/>
      <c r="K307" s="167"/>
      <c r="L307" s="167"/>
      <c r="M307" s="169"/>
    </row>
    <row r="308" spans="1:13" ht="72">
      <c r="A308" s="278"/>
      <c r="B308" s="278"/>
      <c r="C308" s="278"/>
      <c r="D308" s="278"/>
      <c r="E308" s="278"/>
      <c r="F308" s="278"/>
      <c r="G308" s="166" t="s">
        <v>1723</v>
      </c>
      <c r="H308" s="278"/>
      <c r="I308" s="278"/>
      <c r="J308" s="167"/>
      <c r="K308" s="167"/>
      <c r="L308" s="167"/>
      <c r="M308" s="169"/>
    </row>
    <row r="309" spans="1:13" ht="86.25">
      <c r="A309" s="278"/>
      <c r="B309" s="278"/>
      <c r="C309" s="278"/>
      <c r="D309" s="278"/>
      <c r="E309" s="278"/>
      <c r="F309" s="278"/>
      <c r="G309" s="166" t="s">
        <v>1724</v>
      </c>
      <c r="H309" s="278"/>
      <c r="I309" s="278"/>
      <c r="J309" s="167"/>
      <c r="K309" s="167"/>
      <c r="L309" s="167"/>
      <c r="M309" s="169"/>
    </row>
    <row r="310" spans="1:13" ht="114.75">
      <c r="A310" s="278"/>
      <c r="B310" s="278"/>
      <c r="C310" s="278"/>
      <c r="D310" s="278"/>
      <c r="E310" s="278"/>
      <c r="F310" s="278"/>
      <c r="G310" s="166" t="s">
        <v>1726</v>
      </c>
      <c r="H310" s="278"/>
      <c r="I310" s="278"/>
      <c r="J310" s="167"/>
      <c r="K310" s="167"/>
      <c r="L310" s="167"/>
      <c r="M310" s="169"/>
    </row>
    <row r="311" spans="1:13" ht="86.25">
      <c r="A311" s="278"/>
      <c r="B311" s="278"/>
      <c r="C311" s="278"/>
      <c r="D311" s="278"/>
      <c r="E311" s="278"/>
      <c r="F311" s="278"/>
      <c r="G311" s="166" t="s">
        <v>1728</v>
      </c>
      <c r="H311" s="278"/>
      <c r="I311" s="278"/>
      <c r="J311" s="167"/>
      <c r="K311" s="167"/>
      <c r="L311" s="167"/>
      <c r="M311" s="169"/>
    </row>
    <row r="312" spans="1:13" ht="100.5">
      <c r="A312" s="278"/>
      <c r="B312" s="278"/>
      <c r="C312" s="278"/>
      <c r="D312" s="278"/>
      <c r="E312" s="278"/>
      <c r="F312" s="278"/>
      <c r="G312" s="166" t="s">
        <v>1730</v>
      </c>
      <c r="H312" s="278"/>
      <c r="I312" s="278"/>
      <c r="J312" s="167"/>
      <c r="K312" s="167"/>
      <c r="L312" s="167"/>
      <c r="M312" s="169"/>
    </row>
    <row r="313" spans="1:13" ht="114.75">
      <c r="A313" s="278"/>
      <c r="B313" s="278"/>
      <c r="C313" s="278"/>
      <c r="D313" s="278"/>
      <c r="E313" s="278"/>
      <c r="F313" s="278"/>
      <c r="G313" s="166" t="s">
        <v>1731</v>
      </c>
      <c r="H313" s="278"/>
      <c r="I313" s="278"/>
      <c r="J313" s="167">
        <v>0</v>
      </c>
      <c r="K313" s="167">
        <v>0</v>
      </c>
      <c r="L313" s="167">
        <v>0</v>
      </c>
      <c r="M313" s="169">
        <v>0</v>
      </c>
    </row>
    <row r="314" spans="1:13" ht="29.25" customHeight="1">
      <c r="A314" s="278"/>
      <c r="B314" s="278"/>
      <c r="C314" s="280" t="s">
        <v>1733</v>
      </c>
      <c r="D314" s="280" t="s">
        <v>1735</v>
      </c>
      <c r="E314" s="280" t="s">
        <v>13</v>
      </c>
      <c r="F314" s="280" t="s">
        <v>933</v>
      </c>
      <c r="G314" s="166" t="s">
        <v>1736</v>
      </c>
      <c r="H314" s="281" t="s">
        <v>13</v>
      </c>
      <c r="I314" s="281">
        <v>2025</v>
      </c>
      <c r="J314" s="277">
        <v>0</v>
      </c>
      <c r="K314" s="277">
        <v>0</v>
      </c>
      <c r="L314" s="277">
        <v>0</v>
      </c>
      <c r="M314" s="279"/>
    </row>
    <row r="315" spans="1:13" ht="29.25">
      <c r="A315" s="278"/>
      <c r="B315" s="278"/>
      <c r="C315" s="278"/>
      <c r="D315" s="278"/>
      <c r="E315" s="278"/>
      <c r="F315" s="278"/>
      <c r="G315" s="166" t="s">
        <v>1742</v>
      </c>
      <c r="H315" s="278"/>
      <c r="I315" s="278"/>
      <c r="J315" s="278"/>
      <c r="K315" s="278"/>
      <c r="L315" s="278"/>
      <c r="M315" s="278"/>
    </row>
    <row r="316" spans="1:13" ht="15" customHeight="1">
      <c r="A316" s="278"/>
      <c r="B316" s="278"/>
      <c r="C316" s="278"/>
      <c r="D316" s="280" t="s">
        <v>1745</v>
      </c>
      <c r="E316" s="280" t="s">
        <v>13</v>
      </c>
      <c r="F316" s="280" t="s">
        <v>933</v>
      </c>
      <c r="G316" s="282" t="s">
        <v>1746</v>
      </c>
      <c r="H316" s="281" t="s">
        <v>13</v>
      </c>
      <c r="I316" s="281">
        <v>2025</v>
      </c>
      <c r="J316" s="277">
        <v>0</v>
      </c>
      <c r="K316" s="277">
        <v>0</v>
      </c>
      <c r="L316" s="277" t="s">
        <v>1749</v>
      </c>
      <c r="M316" s="279"/>
    </row>
    <row r="317" spans="1:13" ht="297" customHeight="1">
      <c r="A317" s="278"/>
      <c r="B317" s="278"/>
      <c r="C317" s="278"/>
      <c r="D317" s="278"/>
      <c r="E317" s="278"/>
      <c r="F317" s="278"/>
      <c r="G317" s="278"/>
      <c r="H317" s="278"/>
      <c r="I317" s="278"/>
      <c r="J317" s="278"/>
      <c r="K317" s="278"/>
      <c r="L317" s="278"/>
      <c r="M317" s="278"/>
    </row>
    <row r="318" spans="1:13" ht="46.5" customHeight="1">
      <c r="A318" s="298">
        <v>12</v>
      </c>
      <c r="B318" s="280" t="s">
        <v>789</v>
      </c>
      <c r="C318" s="300" t="s">
        <v>1754</v>
      </c>
      <c r="D318" s="280" t="s">
        <v>1755</v>
      </c>
      <c r="E318" s="280" t="s">
        <v>13</v>
      </c>
      <c r="F318" s="280" t="s">
        <v>1758</v>
      </c>
      <c r="G318" s="166" t="s">
        <v>1759</v>
      </c>
      <c r="H318" s="281" t="s">
        <v>13</v>
      </c>
      <c r="I318" s="281" t="s">
        <v>13</v>
      </c>
      <c r="J318" s="277"/>
      <c r="K318" s="277"/>
      <c r="L318" s="277"/>
      <c r="M318" s="279"/>
    </row>
    <row r="319" spans="1:13" ht="61.5" customHeight="1">
      <c r="A319" s="278"/>
      <c r="B319" s="278"/>
      <c r="C319" s="278"/>
      <c r="D319" s="278"/>
      <c r="E319" s="278"/>
      <c r="F319" s="278"/>
      <c r="G319" s="166" t="s">
        <v>1763</v>
      </c>
      <c r="H319" s="278"/>
      <c r="I319" s="278"/>
      <c r="J319" s="278"/>
      <c r="K319" s="278"/>
      <c r="L319" s="278"/>
      <c r="M319" s="278"/>
    </row>
    <row r="320" spans="1:13" ht="15" customHeight="1">
      <c r="A320" s="278"/>
      <c r="B320" s="278"/>
      <c r="C320" s="278"/>
      <c r="D320" s="280" t="s">
        <v>1764</v>
      </c>
      <c r="E320" s="280" t="s">
        <v>13</v>
      </c>
      <c r="F320" s="280" t="s">
        <v>105</v>
      </c>
      <c r="G320" s="282" t="s">
        <v>1766</v>
      </c>
      <c r="H320" s="281" t="s">
        <v>13</v>
      </c>
      <c r="I320" s="281" t="s">
        <v>13</v>
      </c>
      <c r="J320" s="277"/>
      <c r="K320" s="277"/>
      <c r="L320" s="277" t="s">
        <v>369</v>
      </c>
      <c r="M320" s="279"/>
    </row>
    <row r="321" spans="1:13" ht="76.5" customHeight="1">
      <c r="A321" s="278"/>
      <c r="B321" s="278"/>
      <c r="C321" s="278"/>
      <c r="D321" s="278"/>
      <c r="E321" s="278"/>
      <c r="F321" s="278"/>
      <c r="G321" s="278"/>
      <c r="H321" s="278"/>
      <c r="I321" s="278"/>
      <c r="J321" s="278"/>
      <c r="K321" s="278"/>
      <c r="L321" s="278"/>
      <c r="M321" s="278"/>
    </row>
    <row r="322" spans="1:13" ht="43.5" customHeight="1">
      <c r="A322" s="278"/>
      <c r="B322" s="278"/>
      <c r="C322" s="300" t="s">
        <v>1769</v>
      </c>
      <c r="D322" s="280" t="s">
        <v>1770</v>
      </c>
      <c r="E322" s="280" t="s">
        <v>13</v>
      </c>
      <c r="F322" s="170" t="s">
        <v>794</v>
      </c>
      <c r="G322" s="302" t="s">
        <v>1771</v>
      </c>
      <c r="H322" s="281" t="s">
        <v>13</v>
      </c>
      <c r="I322" s="281" t="s">
        <v>13</v>
      </c>
      <c r="J322" s="277"/>
      <c r="K322" s="277"/>
      <c r="L322" s="277" t="s">
        <v>1776</v>
      </c>
      <c r="M322" s="279"/>
    </row>
    <row r="323" spans="1:13" ht="100.5">
      <c r="A323" s="278"/>
      <c r="B323" s="278"/>
      <c r="C323" s="278"/>
      <c r="D323" s="278"/>
      <c r="E323" s="278"/>
      <c r="F323" s="170" t="s">
        <v>93</v>
      </c>
      <c r="G323" s="278"/>
      <c r="H323" s="278"/>
      <c r="I323" s="278"/>
      <c r="J323" s="278"/>
      <c r="K323" s="278"/>
      <c r="L323" s="278"/>
      <c r="M323" s="278"/>
    </row>
    <row r="324" spans="1:13" ht="57.75" customHeight="1">
      <c r="A324" s="278"/>
      <c r="B324" s="278"/>
      <c r="C324" s="278"/>
      <c r="D324" s="280" t="s">
        <v>1779</v>
      </c>
      <c r="E324" s="280" t="s">
        <v>13</v>
      </c>
      <c r="F324" s="170" t="s">
        <v>788</v>
      </c>
      <c r="G324" s="282" t="s">
        <v>1780</v>
      </c>
      <c r="H324" s="281" t="s">
        <v>13</v>
      </c>
      <c r="I324" s="281" t="s">
        <v>13</v>
      </c>
      <c r="J324" s="167"/>
      <c r="K324" s="167"/>
      <c r="L324" s="167"/>
      <c r="M324" s="169"/>
    </row>
    <row r="325" spans="1:13" ht="29.25">
      <c r="A325" s="278"/>
      <c r="B325" s="278"/>
      <c r="C325" s="278"/>
      <c r="D325" s="278"/>
      <c r="E325" s="278"/>
      <c r="F325" s="170" t="s">
        <v>1783</v>
      </c>
      <c r="G325" s="278"/>
      <c r="H325" s="278"/>
      <c r="I325" s="278"/>
      <c r="J325" s="167"/>
      <c r="K325" s="167"/>
      <c r="L325" s="167" t="s">
        <v>183</v>
      </c>
      <c r="M325" s="169" t="s">
        <v>87</v>
      </c>
    </row>
    <row r="326" spans="1:13" ht="43.5">
      <c r="A326" s="278"/>
      <c r="B326" s="278"/>
      <c r="C326" s="278"/>
      <c r="D326" s="278"/>
      <c r="E326" s="278"/>
      <c r="F326" s="170" t="s">
        <v>794</v>
      </c>
      <c r="G326" s="278"/>
      <c r="H326" s="278"/>
      <c r="I326" s="278"/>
      <c r="J326" s="167"/>
      <c r="K326" s="167"/>
      <c r="L326" s="167" t="s">
        <v>183</v>
      </c>
      <c r="M326" s="169"/>
    </row>
    <row r="327" spans="1:13" ht="43.5" customHeight="1">
      <c r="A327" s="278"/>
      <c r="B327" s="278"/>
      <c r="C327" s="280" t="s">
        <v>992</v>
      </c>
      <c r="D327" s="280" t="s">
        <v>1788</v>
      </c>
      <c r="E327" s="280" t="s">
        <v>13</v>
      </c>
      <c r="F327" s="170" t="s">
        <v>794</v>
      </c>
      <c r="G327" s="282" t="s">
        <v>1791</v>
      </c>
      <c r="H327" s="281" t="s">
        <v>13</v>
      </c>
      <c r="I327" s="281" t="s">
        <v>13</v>
      </c>
      <c r="J327" s="167" t="s">
        <v>1303</v>
      </c>
      <c r="K327" s="167">
        <v>60</v>
      </c>
      <c r="L327" s="303" t="s">
        <v>1792</v>
      </c>
      <c r="M327" s="169"/>
    </row>
    <row r="328" spans="1:13" ht="57.75">
      <c r="A328" s="278"/>
      <c r="B328" s="278"/>
      <c r="C328" s="278"/>
      <c r="D328" s="278"/>
      <c r="E328" s="278"/>
      <c r="F328" s="170" t="s">
        <v>210</v>
      </c>
      <c r="G328" s="278"/>
      <c r="H328" s="278"/>
      <c r="I328" s="278"/>
      <c r="J328" s="167"/>
      <c r="K328" s="167"/>
      <c r="L328" s="278"/>
      <c r="M328" s="169"/>
    </row>
    <row r="329" spans="1:13" ht="29.25">
      <c r="A329" s="296">
        <v>13</v>
      </c>
      <c r="B329" s="300" t="s">
        <v>910</v>
      </c>
      <c r="C329" s="280" t="s">
        <v>1212</v>
      </c>
      <c r="D329" s="280" t="s">
        <v>1794</v>
      </c>
      <c r="E329" s="280" t="s">
        <v>13</v>
      </c>
      <c r="F329" s="170" t="s">
        <v>930</v>
      </c>
      <c r="G329" s="282" t="s">
        <v>1796</v>
      </c>
      <c r="H329" s="281" t="s">
        <v>13</v>
      </c>
      <c r="I329" s="281" t="s">
        <v>13</v>
      </c>
      <c r="J329" s="167"/>
      <c r="K329" s="167"/>
      <c r="L329" s="167" t="s">
        <v>183</v>
      </c>
      <c r="M329" s="169"/>
    </row>
    <row r="330" spans="1:13" ht="117" customHeight="1">
      <c r="A330" s="278"/>
      <c r="B330" s="278"/>
      <c r="C330" s="278"/>
      <c r="D330" s="278"/>
      <c r="E330" s="278"/>
      <c r="F330" s="170" t="s">
        <v>105</v>
      </c>
      <c r="G330" s="278"/>
      <c r="H330" s="278"/>
      <c r="I330" s="278"/>
      <c r="J330" s="167"/>
      <c r="K330" s="167"/>
      <c r="L330" s="167" t="s">
        <v>183</v>
      </c>
      <c r="M330" s="169"/>
    </row>
    <row r="331" spans="1:13" ht="30">
      <c r="A331" s="278"/>
      <c r="B331" s="296" t="s">
        <v>1801</v>
      </c>
      <c r="C331" s="296" t="s">
        <v>1802</v>
      </c>
      <c r="D331" s="280"/>
      <c r="E331" s="280" t="s">
        <v>13</v>
      </c>
      <c r="F331" s="280" t="s">
        <v>158</v>
      </c>
      <c r="G331" s="166" t="s">
        <v>1804</v>
      </c>
      <c r="H331" s="152" t="s">
        <v>13</v>
      </c>
      <c r="I331" s="152">
        <v>2025</v>
      </c>
      <c r="J331" s="167" t="s">
        <v>1303</v>
      </c>
      <c r="K331" s="186" t="s">
        <v>1810</v>
      </c>
      <c r="L331" s="167" t="s">
        <v>1811</v>
      </c>
      <c r="M331" s="169"/>
    </row>
    <row r="332" spans="1:13" ht="43.5">
      <c r="A332" s="278"/>
      <c r="B332" s="278"/>
      <c r="C332" s="278"/>
      <c r="D332" s="278"/>
      <c r="E332" s="278"/>
      <c r="F332" s="278"/>
      <c r="G332" s="166" t="s">
        <v>1814</v>
      </c>
      <c r="H332" s="152" t="s">
        <v>13</v>
      </c>
      <c r="I332" s="152">
        <v>2025</v>
      </c>
      <c r="J332" s="167"/>
      <c r="K332" s="167"/>
      <c r="L332" s="167"/>
      <c r="M332" s="169"/>
    </row>
    <row r="333" spans="1:13" ht="135">
      <c r="A333" s="278"/>
      <c r="B333" s="278"/>
      <c r="C333" s="278"/>
      <c r="D333" s="169" t="s">
        <v>1816</v>
      </c>
      <c r="E333" s="145" t="s">
        <v>150</v>
      </c>
      <c r="F333" s="145" t="s">
        <v>105</v>
      </c>
      <c r="G333" s="166" t="s">
        <v>1509</v>
      </c>
      <c r="H333" s="152"/>
      <c r="I333" s="152"/>
      <c r="J333" s="167"/>
      <c r="K333" s="167"/>
      <c r="L333" s="167" t="s">
        <v>369</v>
      </c>
      <c r="M333" s="169"/>
    </row>
    <row r="334" spans="1:13" ht="15" customHeight="1">
      <c r="A334" s="163"/>
      <c r="B334" s="163"/>
      <c r="C334" s="163"/>
      <c r="D334" s="163"/>
      <c r="E334" s="163"/>
      <c r="F334" s="163"/>
      <c r="G334" s="163"/>
      <c r="H334" s="163"/>
      <c r="I334" s="163"/>
      <c r="J334" s="163"/>
      <c r="K334" s="163"/>
      <c r="L334" s="163"/>
      <c r="M334" s="163"/>
    </row>
    <row r="335" spans="1:13" ht="15" customHeight="1">
      <c r="A335" s="275" t="s">
        <v>2293</v>
      </c>
      <c r="B335" s="276"/>
      <c r="C335" s="276"/>
      <c r="D335" s="276"/>
      <c r="E335" s="276"/>
      <c r="F335" s="276"/>
      <c r="G335" s="276"/>
      <c r="H335" s="276"/>
      <c r="I335" s="276"/>
      <c r="J335" s="276"/>
      <c r="K335" s="276"/>
      <c r="L335" s="276"/>
      <c r="M335" s="276"/>
    </row>
  </sheetData>
  <mergeCells count="670">
    <mergeCell ref="L1:M1"/>
    <mergeCell ref="L277:L279"/>
    <mergeCell ref="M277:M279"/>
    <mergeCell ref="L280:L282"/>
    <mergeCell ref="M280:M282"/>
    <mergeCell ref="K271:K273"/>
    <mergeCell ref="L271:L273"/>
    <mergeCell ref="M271:M273"/>
    <mergeCell ref="H271:H273"/>
    <mergeCell ref="I271:I273"/>
    <mergeCell ref="J271:J273"/>
    <mergeCell ref="K274:K276"/>
    <mergeCell ref="L274:L276"/>
    <mergeCell ref="M274:M276"/>
    <mergeCell ref="H274:H276"/>
    <mergeCell ref="I274:I276"/>
    <mergeCell ref="J274:J276"/>
    <mergeCell ref="H277:H279"/>
    <mergeCell ref="H280:H282"/>
    <mergeCell ref="I280:I282"/>
    <mergeCell ref="J280:J282"/>
    <mergeCell ref="K280:K282"/>
    <mergeCell ref="I277:I279"/>
    <mergeCell ref="J277:J279"/>
    <mergeCell ref="K277:K279"/>
    <mergeCell ref="J269:J270"/>
    <mergeCell ref="K269:K270"/>
    <mergeCell ref="L269:L270"/>
    <mergeCell ref="M269:M270"/>
    <mergeCell ref="G269:G270"/>
    <mergeCell ref="H269:H270"/>
    <mergeCell ref="I269:I270"/>
    <mergeCell ref="J267:J268"/>
    <mergeCell ref="K267:K268"/>
    <mergeCell ref="L267:L268"/>
    <mergeCell ref="M267:M268"/>
    <mergeCell ref="G267:G268"/>
    <mergeCell ref="H267:H268"/>
    <mergeCell ref="I267:I268"/>
    <mergeCell ref="J265:J266"/>
    <mergeCell ref="K265:K266"/>
    <mergeCell ref="L265:L266"/>
    <mergeCell ref="M265:M266"/>
    <mergeCell ref="G265:G266"/>
    <mergeCell ref="H265:H266"/>
    <mergeCell ref="I265:I266"/>
    <mergeCell ref="G327:G328"/>
    <mergeCell ref="G329:G330"/>
    <mergeCell ref="H329:H330"/>
    <mergeCell ref="I329:I330"/>
    <mergeCell ref="G316:G317"/>
    <mergeCell ref="H316:H317"/>
    <mergeCell ref="I316:I317"/>
    <mergeCell ref="G324:G326"/>
    <mergeCell ref="H324:H326"/>
    <mergeCell ref="I324:I326"/>
    <mergeCell ref="H318:H319"/>
    <mergeCell ref="I318:I319"/>
    <mergeCell ref="L327:L328"/>
    <mergeCell ref="G293:G294"/>
    <mergeCell ref="G295:G296"/>
    <mergeCell ref="H295:H296"/>
    <mergeCell ref="I295:I296"/>
    <mergeCell ref="H327:H328"/>
    <mergeCell ref="I327:I328"/>
    <mergeCell ref="J322:J323"/>
    <mergeCell ref="K322:K323"/>
    <mergeCell ref="L322:L323"/>
    <mergeCell ref="M322:M323"/>
    <mergeCell ref="G322:G323"/>
    <mergeCell ref="H322:H323"/>
    <mergeCell ref="I322:I323"/>
    <mergeCell ref="J320:J321"/>
    <mergeCell ref="K320:K321"/>
    <mergeCell ref="J299:J301"/>
    <mergeCell ref="K299:K301"/>
    <mergeCell ref="L320:L321"/>
    <mergeCell ref="M320:M321"/>
    <mergeCell ref="G320:G321"/>
    <mergeCell ref="H320:H321"/>
    <mergeCell ref="I320:I321"/>
    <mergeCell ref="H305:H313"/>
    <mergeCell ref="I305:I313"/>
    <mergeCell ref="H314:H315"/>
    <mergeCell ref="I314:I315"/>
    <mergeCell ref="L299:L301"/>
    <mergeCell ref="M299:M301"/>
    <mergeCell ref="K318:K319"/>
    <mergeCell ref="L318:L319"/>
    <mergeCell ref="M318:M319"/>
    <mergeCell ref="M303:M304"/>
    <mergeCell ref="J314:J315"/>
    <mergeCell ref="K314:K315"/>
    <mergeCell ref="L314:L315"/>
    <mergeCell ref="M314:M315"/>
    <mergeCell ref="J316:J317"/>
    <mergeCell ref="K316:K317"/>
    <mergeCell ref="L316:L317"/>
    <mergeCell ref="M316:M317"/>
    <mergeCell ref="J318:J319"/>
    <mergeCell ref="I293:I294"/>
    <mergeCell ref="G291:G292"/>
    <mergeCell ref="H291:H292"/>
    <mergeCell ref="I291:I292"/>
    <mergeCell ref="H293:H294"/>
    <mergeCell ref="G297:G298"/>
    <mergeCell ref="H297:H298"/>
    <mergeCell ref="I297:I298"/>
    <mergeCell ref="H299:H301"/>
    <mergeCell ref="I299:I301"/>
    <mergeCell ref="J303:J304"/>
    <mergeCell ref="K303:K304"/>
    <mergeCell ref="L303:L304"/>
    <mergeCell ref="G303:G304"/>
    <mergeCell ref="H303:H304"/>
    <mergeCell ref="I303:I304"/>
    <mergeCell ref="G283:G284"/>
    <mergeCell ref="H283:H284"/>
    <mergeCell ref="I283:I284"/>
    <mergeCell ref="H285:H286"/>
    <mergeCell ref="G285:G286"/>
    <mergeCell ref="G287:G288"/>
    <mergeCell ref="H287:H288"/>
    <mergeCell ref="I287:I288"/>
    <mergeCell ref="G289:G290"/>
    <mergeCell ref="H289:H290"/>
    <mergeCell ref="I289:I290"/>
    <mergeCell ref="I285:I286"/>
    <mergeCell ref="D299:D301"/>
    <mergeCell ref="E299:E301"/>
    <mergeCell ref="D303:D304"/>
    <mergeCell ref="E303:E304"/>
    <mergeCell ref="D327:D328"/>
    <mergeCell ref="D329:D330"/>
    <mergeCell ref="E329:E330"/>
    <mergeCell ref="D331:D332"/>
    <mergeCell ref="E331:E332"/>
    <mergeCell ref="D322:D323"/>
    <mergeCell ref="E322:E323"/>
    <mergeCell ref="D324:D326"/>
    <mergeCell ref="E324:E326"/>
    <mergeCell ref="E327:E328"/>
    <mergeCell ref="D318:D319"/>
    <mergeCell ref="D320:D321"/>
    <mergeCell ref="D305:D313"/>
    <mergeCell ref="E305:E313"/>
    <mergeCell ref="D314:D315"/>
    <mergeCell ref="E314:E315"/>
    <mergeCell ref="D316:D317"/>
    <mergeCell ref="E316:E317"/>
    <mergeCell ref="E318:E319"/>
    <mergeCell ref="E320:E321"/>
    <mergeCell ref="D280:D282"/>
    <mergeCell ref="D283:D284"/>
    <mergeCell ref="D285:D286"/>
    <mergeCell ref="D287:D288"/>
    <mergeCell ref="D289:D290"/>
    <mergeCell ref="D291:D292"/>
    <mergeCell ref="D293:D294"/>
    <mergeCell ref="D295:D296"/>
    <mergeCell ref="D297:D298"/>
    <mergeCell ref="D267:D268"/>
    <mergeCell ref="E267:E268"/>
    <mergeCell ref="D269:D270"/>
    <mergeCell ref="E269:E270"/>
    <mergeCell ref="D271:D273"/>
    <mergeCell ref="E271:E273"/>
    <mergeCell ref="D274:D276"/>
    <mergeCell ref="E274:E276"/>
    <mergeCell ref="E277:E279"/>
    <mergeCell ref="D277:D279"/>
    <mergeCell ref="A204:A260"/>
    <mergeCell ref="B204:B260"/>
    <mergeCell ref="C204:C242"/>
    <mergeCell ref="E223:E242"/>
    <mergeCell ref="E243:E244"/>
    <mergeCell ref="E261:E262"/>
    <mergeCell ref="D263:D264"/>
    <mergeCell ref="E263:E264"/>
    <mergeCell ref="D265:D266"/>
    <mergeCell ref="E265:E266"/>
    <mergeCell ref="D245:D246"/>
    <mergeCell ref="E245:E246"/>
    <mergeCell ref="E247:E248"/>
    <mergeCell ref="D249:D250"/>
    <mergeCell ref="E249:E250"/>
    <mergeCell ref="D243:D244"/>
    <mergeCell ref="D247:D248"/>
    <mergeCell ref="D209:D210"/>
    <mergeCell ref="E209:E210"/>
    <mergeCell ref="E213:E215"/>
    <mergeCell ref="E216:E222"/>
    <mergeCell ref="A318:A328"/>
    <mergeCell ref="A329:A333"/>
    <mergeCell ref="B329:B330"/>
    <mergeCell ref="C329:C330"/>
    <mergeCell ref="B331:B333"/>
    <mergeCell ref="C331:C333"/>
    <mergeCell ref="A261:A317"/>
    <mergeCell ref="B261:B317"/>
    <mergeCell ref="C261:C301"/>
    <mergeCell ref="C303:C313"/>
    <mergeCell ref="C314:C317"/>
    <mergeCell ref="B318:B328"/>
    <mergeCell ref="C327:C328"/>
    <mergeCell ref="C318:C321"/>
    <mergeCell ref="C322:C326"/>
    <mergeCell ref="E295:E296"/>
    <mergeCell ref="E297:E298"/>
    <mergeCell ref="F305:F313"/>
    <mergeCell ref="F314:F315"/>
    <mergeCell ref="F316:F317"/>
    <mergeCell ref="F318:F319"/>
    <mergeCell ref="F320:F321"/>
    <mergeCell ref="F331:F332"/>
    <mergeCell ref="E280:E282"/>
    <mergeCell ref="E283:E284"/>
    <mergeCell ref="E285:E286"/>
    <mergeCell ref="E287:E288"/>
    <mergeCell ref="E289:E290"/>
    <mergeCell ref="E291:E292"/>
    <mergeCell ref="E293:E294"/>
    <mergeCell ref="F299:F301"/>
    <mergeCell ref="F303:F304"/>
    <mergeCell ref="J263:J264"/>
    <mergeCell ref="K263:K264"/>
    <mergeCell ref="L263:L264"/>
    <mergeCell ref="M263:M264"/>
    <mergeCell ref="G243:G244"/>
    <mergeCell ref="G263:G264"/>
    <mergeCell ref="H263:H264"/>
    <mergeCell ref="I263:I264"/>
    <mergeCell ref="H243:H244"/>
    <mergeCell ref="H245:H246"/>
    <mergeCell ref="I245:I246"/>
    <mergeCell ref="H247:H248"/>
    <mergeCell ref="I247:I248"/>
    <mergeCell ref="F251:F252"/>
    <mergeCell ref="H251:H252"/>
    <mergeCell ref="I251:I252"/>
    <mergeCell ref="C243:C260"/>
    <mergeCell ref="I243:I244"/>
    <mergeCell ref="F245:F246"/>
    <mergeCell ref="D251:D252"/>
    <mergeCell ref="E251:E252"/>
    <mergeCell ref="F247:F248"/>
    <mergeCell ref="F209:F210"/>
    <mergeCell ref="G209:G210"/>
    <mergeCell ref="H209:H210"/>
    <mergeCell ref="I209:I210"/>
    <mergeCell ref="F223:F242"/>
    <mergeCell ref="F249:F250"/>
    <mergeCell ref="H249:H250"/>
    <mergeCell ref="I249:I250"/>
    <mergeCell ref="G223:G242"/>
    <mergeCell ref="H223:H242"/>
    <mergeCell ref="I223:I242"/>
    <mergeCell ref="F213:F215"/>
    <mergeCell ref="H216:H222"/>
    <mergeCell ref="I216:I222"/>
    <mergeCell ref="L223:L242"/>
    <mergeCell ref="M223:M242"/>
    <mergeCell ref="J209:J210"/>
    <mergeCell ref="K209:K210"/>
    <mergeCell ref="L209:L210"/>
    <mergeCell ref="M209:M210"/>
    <mergeCell ref="J223:J242"/>
    <mergeCell ref="K223:K242"/>
    <mergeCell ref="J207:J208"/>
    <mergeCell ref="K207:K208"/>
    <mergeCell ref="L207:L208"/>
    <mergeCell ref="M207:M208"/>
    <mergeCell ref="E207:E208"/>
    <mergeCell ref="F207:F208"/>
    <mergeCell ref="G207:G208"/>
    <mergeCell ref="H207:H208"/>
    <mergeCell ref="I207:I208"/>
    <mergeCell ref="G193:G194"/>
    <mergeCell ref="H198:H199"/>
    <mergeCell ref="I198:I199"/>
    <mergeCell ref="H201:H202"/>
    <mergeCell ref="A195:A202"/>
    <mergeCell ref="B73:B194"/>
    <mergeCell ref="C73:C167"/>
    <mergeCell ref="D73:D74"/>
    <mergeCell ref="D75:D76"/>
    <mergeCell ref="D193:D194"/>
    <mergeCell ref="I201:I202"/>
    <mergeCell ref="B195:B202"/>
    <mergeCell ref="D196:D197"/>
    <mergeCell ref="E196:E197"/>
    <mergeCell ref="F196:F197"/>
    <mergeCell ref="D198:D199"/>
    <mergeCell ref="E198:E199"/>
    <mergeCell ref="F198:F199"/>
    <mergeCell ref="C196:C199"/>
    <mergeCell ref="C200:C202"/>
    <mergeCell ref="D200:D202"/>
    <mergeCell ref="E201:E202"/>
    <mergeCell ref="H193:H194"/>
    <mergeCell ref="I193:I194"/>
    <mergeCell ref="C168:C190"/>
    <mergeCell ref="D168:D169"/>
    <mergeCell ref="E161:E163"/>
    <mergeCell ref="E168:E169"/>
    <mergeCell ref="G168:G169"/>
    <mergeCell ref="H168:H169"/>
    <mergeCell ref="I168:I169"/>
    <mergeCell ref="F161:F163"/>
    <mergeCell ref="H161:H164"/>
    <mergeCell ref="I161:I164"/>
    <mergeCell ref="G191:G192"/>
    <mergeCell ref="D161:D163"/>
    <mergeCell ref="C191:C194"/>
    <mergeCell ref="D191:D192"/>
    <mergeCell ref="E191:E192"/>
    <mergeCell ref="F191:F192"/>
    <mergeCell ref="H191:H192"/>
    <mergeCell ref="I191:I192"/>
    <mergeCell ref="E193:E194"/>
    <mergeCell ref="D147:D148"/>
    <mergeCell ref="D133:D134"/>
    <mergeCell ref="E133:E134"/>
    <mergeCell ref="F133:F134"/>
    <mergeCell ref="G133:G134"/>
    <mergeCell ref="E144:E146"/>
    <mergeCell ref="F135:F143"/>
    <mergeCell ref="L191:L192"/>
    <mergeCell ref="M191:M192"/>
    <mergeCell ref="J161:J162"/>
    <mergeCell ref="K161:K162"/>
    <mergeCell ref="L161:L162"/>
    <mergeCell ref="M161:M162"/>
    <mergeCell ref="L168:L169"/>
    <mergeCell ref="J191:J192"/>
    <mergeCell ref="K191:K192"/>
    <mergeCell ref="K152:K154"/>
    <mergeCell ref="A64:A72"/>
    <mergeCell ref="B64:B72"/>
    <mergeCell ref="C64:C69"/>
    <mergeCell ref="D65:D66"/>
    <mergeCell ref="E65:E66"/>
    <mergeCell ref="F65:F66"/>
    <mergeCell ref="F67:F68"/>
    <mergeCell ref="C71:C72"/>
    <mergeCell ref="D71:D72"/>
    <mergeCell ref="I73:I74"/>
    <mergeCell ref="A73:A194"/>
    <mergeCell ref="B44:B51"/>
    <mergeCell ref="C44:C51"/>
    <mergeCell ref="D46:D47"/>
    <mergeCell ref="E46:E47"/>
    <mergeCell ref="F46:F47"/>
    <mergeCell ref="F48:F49"/>
    <mergeCell ref="F50:F51"/>
    <mergeCell ref="A44:A51"/>
    <mergeCell ref="A52:A63"/>
    <mergeCell ref="B52:B63"/>
    <mergeCell ref="C55:C58"/>
    <mergeCell ref="C59:C63"/>
    <mergeCell ref="E59:E60"/>
    <mergeCell ref="F59:F60"/>
    <mergeCell ref="C52:C54"/>
    <mergeCell ref="D52:D54"/>
    <mergeCell ref="E52:E54"/>
    <mergeCell ref="D152:D154"/>
    <mergeCell ref="E152:E154"/>
    <mergeCell ref="F152:F154"/>
    <mergeCell ref="G152:G154"/>
    <mergeCell ref="H152:H156"/>
    <mergeCell ref="D57:D58"/>
    <mergeCell ref="D67:D68"/>
    <mergeCell ref="E67:E68"/>
    <mergeCell ref="E80:E82"/>
    <mergeCell ref="F80:F82"/>
    <mergeCell ref="G80:G82"/>
    <mergeCell ref="H80:H82"/>
    <mergeCell ref="I80:I82"/>
    <mergeCell ref="E73:E74"/>
    <mergeCell ref="E75:E76"/>
    <mergeCell ref="F75:F76"/>
    <mergeCell ref="H75:H76"/>
    <mergeCell ref="I75:I76"/>
    <mergeCell ref="E71:E72"/>
    <mergeCell ref="F71:F72"/>
    <mergeCell ref="H71:H72"/>
    <mergeCell ref="I71:I72"/>
    <mergeCell ref="D59:D60"/>
    <mergeCell ref="D62:D63"/>
    <mergeCell ref="I65:I66"/>
    <mergeCell ref="H65:H66"/>
    <mergeCell ref="H67:H68"/>
    <mergeCell ref="I67:I68"/>
    <mergeCell ref="H73:H74"/>
    <mergeCell ref="E135:E143"/>
    <mergeCell ref="J144:J146"/>
    <mergeCell ref="K144:K146"/>
    <mergeCell ref="L144:L146"/>
    <mergeCell ref="M144:M146"/>
    <mergeCell ref="J149:J151"/>
    <mergeCell ref="M149:M151"/>
    <mergeCell ref="E149:E151"/>
    <mergeCell ref="F149:F151"/>
    <mergeCell ref="G149:G151"/>
    <mergeCell ref="H149:H151"/>
    <mergeCell ref="I149:I151"/>
    <mergeCell ref="K149:K151"/>
    <mergeCell ref="L149:L151"/>
    <mergeCell ref="I147:I148"/>
    <mergeCell ref="I144:I146"/>
    <mergeCell ref="H144:H146"/>
    <mergeCell ref="H147:H148"/>
    <mergeCell ref="F144:F146"/>
    <mergeCell ref="G144:G146"/>
    <mergeCell ref="E147:E148"/>
    <mergeCell ref="L152:L154"/>
    <mergeCell ref="M152:M154"/>
    <mergeCell ref="G135:G143"/>
    <mergeCell ref="H135:H143"/>
    <mergeCell ref="I135:I143"/>
    <mergeCell ref="L135:L143"/>
    <mergeCell ref="M135:M143"/>
    <mergeCell ref="H129:H130"/>
    <mergeCell ref="H131:H132"/>
    <mergeCell ref="I131:I132"/>
    <mergeCell ref="J135:J143"/>
    <mergeCell ref="K135:K143"/>
    <mergeCell ref="J133:J134"/>
    <mergeCell ref="K133:K134"/>
    <mergeCell ref="L133:L134"/>
    <mergeCell ref="M133:M134"/>
    <mergeCell ref="J129:J130"/>
    <mergeCell ref="K129:K130"/>
    <mergeCell ref="L129:L130"/>
    <mergeCell ref="M129:M130"/>
    <mergeCell ref="H133:H134"/>
    <mergeCell ref="I133:I134"/>
    <mergeCell ref="I152:I156"/>
    <mergeCell ref="J152:J154"/>
    <mergeCell ref="H125:H128"/>
    <mergeCell ref="I125:I128"/>
    <mergeCell ref="J125:J127"/>
    <mergeCell ref="K125:K127"/>
    <mergeCell ref="L125:L127"/>
    <mergeCell ref="M125:M127"/>
    <mergeCell ref="I129:I130"/>
    <mergeCell ref="D123:D124"/>
    <mergeCell ref="E123:E124"/>
    <mergeCell ref="F123:F124"/>
    <mergeCell ref="E125:E128"/>
    <mergeCell ref="F125:F128"/>
    <mergeCell ref="G125:G128"/>
    <mergeCell ref="E129:E130"/>
    <mergeCell ref="F129:F130"/>
    <mergeCell ref="G129:G130"/>
    <mergeCell ref="J117:J122"/>
    <mergeCell ref="K117:K122"/>
    <mergeCell ref="L117:L122"/>
    <mergeCell ref="M117:M122"/>
    <mergeCell ref="E112:E116"/>
    <mergeCell ref="E117:E122"/>
    <mergeCell ref="F117:F122"/>
    <mergeCell ref="G117:G122"/>
    <mergeCell ref="H117:H122"/>
    <mergeCell ref="I117:I122"/>
    <mergeCell ref="F112:F116"/>
    <mergeCell ref="G112:G116"/>
    <mergeCell ref="H112:H116"/>
    <mergeCell ref="I112:I116"/>
    <mergeCell ref="J112:J116"/>
    <mergeCell ref="K112:K116"/>
    <mergeCell ref="L112:L116"/>
    <mergeCell ref="M112:M116"/>
    <mergeCell ref="E83:E100"/>
    <mergeCell ref="F83:F100"/>
    <mergeCell ref="G83:G100"/>
    <mergeCell ref="H83:H100"/>
    <mergeCell ref="I83:I100"/>
    <mergeCell ref="J107:J110"/>
    <mergeCell ref="K107:K110"/>
    <mergeCell ref="L107:L110"/>
    <mergeCell ref="M107:M110"/>
    <mergeCell ref="F102:F105"/>
    <mergeCell ref="G102:G105"/>
    <mergeCell ref="H102:H105"/>
    <mergeCell ref="I102:I105"/>
    <mergeCell ref="E102:E105"/>
    <mergeCell ref="E107:E111"/>
    <mergeCell ref="F107:F111"/>
    <mergeCell ref="G107:G111"/>
    <mergeCell ref="H107:H111"/>
    <mergeCell ref="I107:I111"/>
    <mergeCell ref="J102:J104"/>
    <mergeCell ref="K102:K104"/>
    <mergeCell ref="L102:L104"/>
    <mergeCell ref="M102:M104"/>
    <mergeCell ref="J80:J81"/>
    <mergeCell ref="K80:K81"/>
    <mergeCell ref="L80:L81"/>
    <mergeCell ref="K93:K100"/>
    <mergeCell ref="L93:L100"/>
    <mergeCell ref="M80:M81"/>
    <mergeCell ref="J71:J72"/>
    <mergeCell ref="K71:K72"/>
    <mergeCell ref="L71:L72"/>
    <mergeCell ref="M71:M72"/>
    <mergeCell ref="J75:J76"/>
    <mergeCell ref="M75:M76"/>
    <mergeCell ref="J83:J92"/>
    <mergeCell ref="K83:K92"/>
    <mergeCell ref="L83:L92"/>
    <mergeCell ref="M83:M92"/>
    <mergeCell ref="J93:J100"/>
    <mergeCell ref="M93:M100"/>
    <mergeCell ref="J46:J47"/>
    <mergeCell ref="K46:K47"/>
    <mergeCell ref="L46:L47"/>
    <mergeCell ref="M46:M47"/>
    <mergeCell ref="J52:J54"/>
    <mergeCell ref="J48:J49"/>
    <mergeCell ref="K48:K49"/>
    <mergeCell ref="L48:L49"/>
    <mergeCell ref="M48:M49"/>
    <mergeCell ref="K50:K51"/>
    <mergeCell ref="L50:L51"/>
    <mergeCell ref="M50:M51"/>
    <mergeCell ref="K52:K54"/>
    <mergeCell ref="L52:L54"/>
    <mergeCell ref="M52:M54"/>
    <mergeCell ref="I29:I31"/>
    <mergeCell ref="D10:D11"/>
    <mergeCell ref="E10:E11"/>
    <mergeCell ref="F36:F37"/>
    <mergeCell ref="C41:C43"/>
    <mergeCell ref="D41:D43"/>
    <mergeCell ref="E41:E43"/>
    <mergeCell ref="F41:F43"/>
    <mergeCell ref="H41:H43"/>
    <mergeCell ref="I41:I43"/>
    <mergeCell ref="E32:E33"/>
    <mergeCell ref="E34:E35"/>
    <mergeCell ref="F34:F35"/>
    <mergeCell ref="D32:D33"/>
    <mergeCell ref="D34:D35"/>
    <mergeCell ref="C12:C19"/>
    <mergeCell ref="C23:C25"/>
    <mergeCell ref="C27:C40"/>
    <mergeCell ref="D27:D28"/>
    <mergeCell ref="D36:D37"/>
    <mergeCell ref="E36:E37"/>
    <mergeCell ref="E4:E5"/>
    <mergeCell ref="F4:F5"/>
    <mergeCell ref="A6:A19"/>
    <mergeCell ref="E6:E8"/>
    <mergeCell ref="F6:F8"/>
    <mergeCell ref="F10:F11"/>
    <mergeCell ref="F13:F15"/>
    <mergeCell ref="E27:E28"/>
    <mergeCell ref="F27:F28"/>
    <mergeCell ref="C6:C9"/>
    <mergeCell ref="C10:C11"/>
    <mergeCell ref="D6:D8"/>
    <mergeCell ref="A20:A22"/>
    <mergeCell ref="B20:B22"/>
    <mergeCell ref="C20:C22"/>
    <mergeCell ref="B6:B19"/>
    <mergeCell ref="A23:A43"/>
    <mergeCell ref="B23:B43"/>
    <mergeCell ref="M13:M15"/>
    <mergeCell ref="L27:L28"/>
    <mergeCell ref="L32:L33"/>
    <mergeCell ref="L34:L35"/>
    <mergeCell ref="L36:L37"/>
    <mergeCell ref="D13:D15"/>
    <mergeCell ref="E13:E15"/>
    <mergeCell ref="H13:H15"/>
    <mergeCell ref="I13:I15"/>
    <mergeCell ref="J13:J15"/>
    <mergeCell ref="D16:D18"/>
    <mergeCell ref="E16:E18"/>
    <mergeCell ref="F16:F18"/>
    <mergeCell ref="H16:H18"/>
    <mergeCell ref="I16:I18"/>
    <mergeCell ref="H34:H35"/>
    <mergeCell ref="I34:I35"/>
    <mergeCell ref="G29:G30"/>
    <mergeCell ref="L29:L30"/>
    <mergeCell ref="E29:E31"/>
    <mergeCell ref="D29:D31"/>
    <mergeCell ref="K13:K15"/>
    <mergeCell ref="L13:L15"/>
    <mergeCell ref="H29:H31"/>
    <mergeCell ref="L7:L8"/>
    <mergeCell ref="M7:M8"/>
    <mergeCell ref="G4:G5"/>
    <mergeCell ref="H4:I4"/>
    <mergeCell ref="H7:H8"/>
    <mergeCell ref="I7:I8"/>
    <mergeCell ref="J4:K4"/>
    <mergeCell ref="L4:L5"/>
    <mergeCell ref="M4:M5"/>
    <mergeCell ref="A2:M2"/>
    <mergeCell ref="J3:M3"/>
    <mergeCell ref="A4:A5"/>
    <mergeCell ref="B4:B5"/>
    <mergeCell ref="C4:C5"/>
    <mergeCell ref="D4:D5"/>
    <mergeCell ref="K55:K56"/>
    <mergeCell ref="L55:L56"/>
    <mergeCell ref="M55:M56"/>
    <mergeCell ref="H46:H47"/>
    <mergeCell ref="H48:H49"/>
    <mergeCell ref="I48:I49"/>
    <mergeCell ref="D50:D51"/>
    <mergeCell ref="E50:E51"/>
    <mergeCell ref="I46:I47"/>
    <mergeCell ref="J7:J8"/>
    <mergeCell ref="D48:D49"/>
    <mergeCell ref="E48:E49"/>
    <mergeCell ref="D55:D56"/>
    <mergeCell ref="H10:H11"/>
    <mergeCell ref="I10:I11"/>
    <mergeCell ref="H32:H33"/>
    <mergeCell ref="I32:I33"/>
    <mergeCell ref="K7:K8"/>
    <mergeCell ref="J50:J51"/>
    <mergeCell ref="H59:H60"/>
    <mergeCell ref="I59:I60"/>
    <mergeCell ref="J55:J56"/>
    <mergeCell ref="H50:H51"/>
    <mergeCell ref="I50:I51"/>
    <mergeCell ref="L59:L60"/>
    <mergeCell ref="M59:M60"/>
    <mergeCell ref="E57:E58"/>
    <mergeCell ref="F57:F58"/>
    <mergeCell ref="H57:H58"/>
    <mergeCell ref="I57:I58"/>
    <mergeCell ref="E55:E56"/>
    <mergeCell ref="G55:G56"/>
    <mergeCell ref="H55:H56"/>
    <mergeCell ref="I55:I56"/>
    <mergeCell ref="J59:J60"/>
    <mergeCell ref="K59:K60"/>
    <mergeCell ref="F52:F54"/>
    <mergeCell ref="H52:H54"/>
    <mergeCell ref="I52:I54"/>
    <mergeCell ref="A335:M335"/>
    <mergeCell ref="L62:L63"/>
    <mergeCell ref="M62:M63"/>
    <mergeCell ref="E62:E63"/>
    <mergeCell ref="F62:F63"/>
    <mergeCell ref="H62:H63"/>
    <mergeCell ref="I62:I63"/>
    <mergeCell ref="J62:J63"/>
    <mergeCell ref="M57:M58"/>
    <mergeCell ref="K62:K63"/>
    <mergeCell ref="K67:K68"/>
    <mergeCell ref="L67:L68"/>
    <mergeCell ref="J73:J74"/>
    <mergeCell ref="K73:K74"/>
    <mergeCell ref="L73:L74"/>
    <mergeCell ref="M73:M74"/>
    <mergeCell ref="J65:J66"/>
    <mergeCell ref="K65:K66"/>
    <mergeCell ref="L65:L66"/>
    <mergeCell ref="M65:M66"/>
    <mergeCell ref="J67:J68"/>
    <mergeCell ref="M67:M68"/>
    <mergeCell ref="K75:K76"/>
    <mergeCell ref="L75:L76"/>
  </mergeCells>
  <hyperlinks>
    <hyperlink ref="M12" r:id="rId1"/>
    <hyperlink ref="M24" r:id="rId2"/>
    <hyperlink ref="M43" r:id="rId3"/>
    <hyperlink ref="M69" r:id="rId4"/>
    <hyperlink ref="M135" r:id="rId5"/>
  </hyperlinks>
  <printOptions horizontalCentered="1" gridLines="1"/>
  <pageMargins left="0.11811023622047245" right="0" top="0.15748031496062992" bottom="0.15748031496062992" header="0" footer="0"/>
  <pageSetup paperSize="9" scale="60" fitToHeight="0" pageOrder="overThenDown" orientation="landscape" cellComments="atEnd"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8"/>
  <sheetViews>
    <sheetView workbookViewId="0">
      <pane ySplit="5" topLeftCell="A55" activePane="bottomLeft" state="frozen"/>
      <selection pane="bottomLeft" sqref="A1:M108"/>
    </sheetView>
  </sheetViews>
  <sheetFormatPr defaultColWidth="14.42578125" defaultRowHeight="15" customHeight="1"/>
  <cols>
    <col min="1" max="1" width="8.140625" customWidth="1"/>
    <col min="3" max="3" width="24.42578125" customWidth="1"/>
    <col min="7" max="7" width="21.85546875" customWidth="1"/>
    <col min="12" max="12" width="31.7109375" customWidth="1"/>
    <col min="13" max="13" width="18" customWidth="1"/>
  </cols>
  <sheetData>
    <row r="1" spans="1:13" s="121" customFormat="1" ht="48.75" customHeight="1">
      <c r="A1" s="140"/>
      <c r="B1" s="140"/>
      <c r="C1" s="140"/>
      <c r="D1" s="140"/>
      <c r="E1" s="140"/>
      <c r="F1" s="140"/>
      <c r="G1" s="140"/>
      <c r="H1" s="140"/>
      <c r="I1" s="140"/>
      <c r="J1" s="140"/>
      <c r="K1" s="140"/>
      <c r="L1" s="356" t="s">
        <v>2296</v>
      </c>
      <c r="M1" s="356"/>
    </row>
    <row r="2" spans="1:13" ht="30" customHeight="1">
      <c r="A2" s="283" t="s">
        <v>2238</v>
      </c>
      <c r="B2" s="284"/>
      <c r="C2" s="284"/>
      <c r="D2" s="284"/>
      <c r="E2" s="284"/>
      <c r="F2" s="284"/>
      <c r="G2" s="284"/>
      <c r="H2" s="284"/>
      <c r="I2" s="284"/>
      <c r="J2" s="284"/>
      <c r="K2" s="284"/>
      <c r="L2" s="284"/>
      <c r="M2" s="284"/>
    </row>
    <row r="3" spans="1:13" ht="32.25" hidden="1" customHeight="1">
      <c r="A3" s="141"/>
      <c r="B3" s="141"/>
      <c r="C3" s="141"/>
      <c r="D3" s="141"/>
      <c r="E3" s="141"/>
      <c r="F3" s="141"/>
      <c r="G3" s="141"/>
      <c r="H3" s="142"/>
      <c r="I3" s="142"/>
      <c r="J3" s="315" t="s">
        <v>32</v>
      </c>
      <c r="K3" s="278"/>
      <c r="L3" s="278"/>
      <c r="M3" s="278"/>
    </row>
    <row r="4" spans="1:13" ht="45" customHeight="1">
      <c r="A4" s="316" t="s">
        <v>1</v>
      </c>
      <c r="B4" s="317" t="s">
        <v>21</v>
      </c>
      <c r="C4" s="317" t="s">
        <v>23</v>
      </c>
      <c r="D4" s="317" t="s">
        <v>4</v>
      </c>
      <c r="E4" s="143" t="s">
        <v>5</v>
      </c>
      <c r="F4" s="143" t="s">
        <v>1345</v>
      </c>
      <c r="G4" s="318" t="s">
        <v>30</v>
      </c>
      <c r="H4" s="319" t="s">
        <v>33</v>
      </c>
      <c r="I4" s="278"/>
      <c r="J4" s="313" t="s">
        <v>1351</v>
      </c>
      <c r="K4" s="278"/>
      <c r="L4" s="314" t="s">
        <v>2252</v>
      </c>
      <c r="M4" s="313" t="s">
        <v>9</v>
      </c>
    </row>
    <row r="5" spans="1:13" ht="45">
      <c r="A5" s="278"/>
      <c r="B5" s="278"/>
      <c r="C5" s="278"/>
      <c r="D5" s="278"/>
      <c r="E5" s="143" t="s">
        <v>40</v>
      </c>
      <c r="F5" s="143" t="s">
        <v>42</v>
      </c>
      <c r="G5" s="278"/>
      <c r="H5" s="144" t="s">
        <v>10</v>
      </c>
      <c r="I5" s="144" t="s">
        <v>11</v>
      </c>
      <c r="J5" s="122" t="s">
        <v>59</v>
      </c>
      <c r="K5" s="122" t="s">
        <v>1364</v>
      </c>
      <c r="L5" s="278"/>
      <c r="M5" s="278"/>
    </row>
    <row r="6" spans="1:13" ht="90">
      <c r="A6" s="307">
        <v>1</v>
      </c>
      <c r="B6" s="304" t="s">
        <v>47</v>
      </c>
      <c r="C6" s="145" t="s">
        <v>1368</v>
      </c>
      <c r="D6" s="145" t="s">
        <v>1371</v>
      </c>
      <c r="E6" s="145" t="s">
        <v>1372</v>
      </c>
      <c r="F6" s="145" t="s">
        <v>894</v>
      </c>
      <c r="G6" s="146" t="s">
        <v>1373</v>
      </c>
      <c r="H6" s="147">
        <v>2025</v>
      </c>
      <c r="I6" s="147">
        <v>2025</v>
      </c>
      <c r="J6" s="123" t="s">
        <v>307</v>
      </c>
      <c r="K6" s="123">
        <v>1804.84</v>
      </c>
      <c r="L6" s="123" t="s">
        <v>1389</v>
      </c>
      <c r="M6" s="123" t="s">
        <v>1390</v>
      </c>
    </row>
    <row r="7" spans="1:13" ht="409.5">
      <c r="A7" s="278"/>
      <c r="B7" s="278"/>
      <c r="C7" s="304" t="s">
        <v>1393</v>
      </c>
      <c r="D7" s="304" t="s">
        <v>1371</v>
      </c>
      <c r="E7" s="304" t="s">
        <v>93</v>
      </c>
      <c r="F7" s="304" t="s">
        <v>74</v>
      </c>
      <c r="G7" s="146" t="s">
        <v>1396</v>
      </c>
      <c r="H7" s="147">
        <v>2025</v>
      </c>
      <c r="I7" s="147">
        <v>2025</v>
      </c>
      <c r="J7" s="124" t="s">
        <v>307</v>
      </c>
      <c r="K7" s="124">
        <v>189.6</v>
      </c>
      <c r="L7" s="123" t="s">
        <v>1408</v>
      </c>
      <c r="M7" s="123" t="s">
        <v>1410</v>
      </c>
    </row>
    <row r="8" spans="1:13" ht="409.5">
      <c r="A8" s="278"/>
      <c r="B8" s="278"/>
      <c r="C8" s="278"/>
      <c r="D8" s="278"/>
      <c r="E8" s="278"/>
      <c r="F8" s="278"/>
      <c r="G8" s="146" t="s">
        <v>1414</v>
      </c>
      <c r="H8" s="147">
        <v>2025</v>
      </c>
      <c r="I8" s="147">
        <v>2025</v>
      </c>
      <c r="J8" s="124"/>
      <c r="K8" s="124">
        <v>0</v>
      </c>
      <c r="L8" s="123" t="s">
        <v>1425</v>
      </c>
      <c r="M8" s="124" t="s">
        <v>1426</v>
      </c>
    </row>
    <row r="9" spans="1:13" ht="120">
      <c r="A9" s="278"/>
      <c r="B9" s="278"/>
      <c r="C9" s="278"/>
      <c r="D9" s="278"/>
      <c r="E9" s="278"/>
      <c r="F9" s="278"/>
      <c r="G9" s="146" t="s">
        <v>114</v>
      </c>
      <c r="H9" s="147">
        <v>2025</v>
      </c>
      <c r="I9" s="147">
        <v>2025</v>
      </c>
      <c r="J9" s="124" t="s">
        <v>1442</v>
      </c>
      <c r="K9" s="124">
        <v>194.8</v>
      </c>
      <c r="L9" s="123" t="s">
        <v>1444</v>
      </c>
      <c r="M9" s="123" t="s">
        <v>1446</v>
      </c>
    </row>
    <row r="10" spans="1:13" ht="225">
      <c r="A10" s="278"/>
      <c r="B10" s="278"/>
      <c r="C10" s="145" t="s">
        <v>1448</v>
      </c>
      <c r="D10" s="145" t="s">
        <v>150</v>
      </c>
      <c r="E10" s="145" t="s">
        <v>93</v>
      </c>
      <c r="F10" s="145" t="s">
        <v>138</v>
      </c>
      <c r="G10" s="146" t="s">
        <v>139</v>
      </c>
      <c r="H10" s="147">
        <v>2025</v>
      </c>
      <c r="I10" s="147">
        <v>2025</v>
      </c>
      <c r="J10" s="123"/>
      <c r="K10" s="123">
        <v>0</v>
      </c>
      <c r="L10" s="125" t="s">
        <v>1455</v>
      </c>
      <c r="M10" s="123" t="s">
        <v>1456</v>
      </c>
    </row>
    <row r="11" spans="1:13" ht="90">
      <c r="A11" s="278"/>
      <c r="B11" s="278"/>
      <c r="C11" s="304" t="s">
        <v>1457</v>
      </c>
      <c r="D11" s="304" t="s">
        <v>13</v>
      </c>
      <c r="E11" s="304" t="s">
        <v>93</v>
      </c>
      <c r="F11" s="304" t="s">
        <v>74</v>
      </c>
      <c r="G11" s="146" t="s">
        <v>149</v>
      </c>
      <c r="H11" s="147">
        <v>2025</v>
      </c>
      <c r="I11" s="147">
        <v>2025</v>
      </c>
      <c r="J11" s="124" t="s">
        <v>1442</v>
      </c>
      <c r="K11" s="124">
        <v>100</v>
      </c>
      <c r="L11" s="123" t="s">
        <v>936</v>
      </c>
      <c r="M11" s="124" t="s">
        <v>1439</v>
      </c>
    </row>
    <row r="12" spans="1:13" ht="409.5">
      <c r="A12" s="278"/>
      <c r="B12" s="278"/>
      <c r="C12" s="278"/>
      <c r="D12" s="278"/>
      <c r="E12" s="278"/>
      <c r="F12" s="278"/>
      <c r="G12" s="146" t="s">
        <v>160</v>
      </c>
      <c r="H12" s="147">
        <v>2025</v>
      </c>
      <c r="I12" s="147">
        <v>2025</v>
      </c>
      <c r="J12" s="126" t="s">
        <v>162</v>
      </c>
      <c r="K12" s="126">
        <v>0</v>
      </c>
      <c r="L12" s="127" t="s">
        <v>1472</v>
      </c>
      <c r="M12" s="124" t="s">
        <v>1474</v>
      </c>
    </row>
    <row r="13" spans="1:13" ht="409.5">
      <c r="A13" s="278"/>
      <c r="B13" s="278"/>
      <c r="C13" s="278"/>
      <c r="D13" s="278"/>
      <c r="E13" s="278"/>
      <c r="F13" s="278"/>
      <c r="G13" s="146" t="s">
        <v>1479</v>
      </c>
      <c r="H13" s="147">
        <v>2025</v>
      </c>
      <c r="I13" s="147">
        <v>2025</v>
      </c>
      <c r="J13" s="128" t="s">
        <v>1442</v>
      </c>
      <c r="K13" s="128">
        <v>100</v>
      </c>
      <c r="L13" s="129" t="s">
        <v>1484</v>
      </c>
      <c r="M13" s="128" t="s">
        <v>2253</v>
      </c>
    </row>
    <row r="14" spans="1:13" ht="30">
      <c r="A14" s="307">
        <v>2</v>
      </c>
      <c r="B14" s="307" t="s">
        <v>174</v>
      </c>
      <c r="C14" s="304" t="s">
        <v>1457</v>
      </c>
      <c r="D14" s="304" t="s">
        <v>13</v>
      </c>
      <c r="E14" s="304" t="s">
        <v>93</v>
      </c>
      <c r="F14" s="304" t="s">
        <v>74</v>
      </c>
      <c r="G14" s="146" t="s">
        <v>149</v>
      </c>
      <c r="H14" s="306">
        <v>2025</v>
      </c>
      <c r="I14" s="306">
        <v>2025</v>
      </c>
      <c r="J14" s="320" t="s">
        <v>1505</v>
      </c>
      <c r="K14" s="320" t="s">
        <v>1505</v>
      </c>
      <c r="L14" s="320" t="s">
        <v>179</v>
      </c>
      <c r="M14" s="320" t="s">
        <v>1505</v>
      </c>
    </row>
    <row r="15" spans="1:13" ht="75">
      <c r="A15" s="278"/>
      <c r="B15" s="278"/>
      <c r="C15" s="278"/>
      <c r="D15" s="278"/>
      <c r="E15" s="278"/>
      <c r="F15" s="278"/>
      <c r="G15" s="146" t="s">
        <v>160</v>
      </c>
      <c r="H15" s="278"/>
      <c r="I15" s="278"/>
      <c r="J15" s="278"/>
      <c r="K15" s="278"/>
      <c r="L15" s="278"/>
      <c r="M15" s="278"/>
    </row>
    <row r="16" spans="1:13" ht="45">
      <c r="A16" s="278"/>
      <c r="B16" s="278"/>
      <c r="C16" s="278"/>
      <c r="D16" s="278"/>
      <c r="E16" s="278"/>
      <c r="F16" s="278"/>
      <c r="G16" s="146" t="s">
        <v>1479</v>
      </c>
      <c r="H16" s="278"/>
      <c r="I16" s="278"/>
      <c r="J16" s="278"/>
      <c r="K16" s="278"/>
      <c r="L16" s="278"/>
      <c r="M16" s="278"/>
    </row>
    <row r="17" spans="1:13" ht="409.5">
      <c r="A17" s="278"/>
      <c r="B17" s="278"/>
      <c r="C17" s="145" t="s">
        <v>1525</v>
      </c>
      <c r="D17" s="145" t="s">
        <v>13</v>
      </c>
      <c r="E17" s="145" t="s">
        <v>93</v>
      </c>
      <c r="F17" s="145" t="s">
        <v>74</v>
      </c>
      <c r="G17" s="146" t="s">
        <v>196</v>
      </c>
      <c r="H17" s="147">
        <v>2025</v>
      </c>
      <c r="I17" s="147">
        <v>2025</v>
      </c>
      <c r="J17" s="124" t="s">
        <v>307</v>
      </c>
      <c r="K17" s="124">
        <v>600</v>
      </c>
      <c r="L17" s="127" t="s">
        <v>1544</v>
      </c>
      <c r="M17" s="124" t="s">
        <v>1546</v>
      </c>
    </row>
    <row r="18" spans="1:13" ht="120">
      <c r="A18" s="278"/>
      <c r="B18" s="278"/>
      <c r="C18" s="145" t="s">
        <v>1448</v>
      </c>
      <c r="D18" s="145" t="s">
        <v>150</v>
      </c>
      <c r="E18" s="145" t="s">
        <v>93</v>
      </c>
      <c r="F18" s="145" t="s">
        <v>138</v>
      </c>
      <c r="G18" s="146" t="s">
        <v>212</v>
      </c>
      <c r="H18" s="147">
        <v>2025</v>
      </c>
      <c r="I18" s="147">
        <v>2025</v>
      </c>
      <c r="J18" s="123"/>
      <c r="K18" s="123">
        <v>0</v>
      </c>
      <c r="L18" s="123" t="s">
        <v>1561</v>
      </c>
      <c r="M18" s="123"/>
    </row>
    <row r="19" spans="1:13" ht="105">
      <c r="A19" s="148"/>
      <c r="B19" s="278"/>
      <c r="C19" s="145" t="s">
        <v>222</v>
      </c>
      <c r="D19" s="145" t="s">
        <v>13</v>
      </c>
      <c r="E19" s="145" t="s">
        <v>158</v>
      </c>
      <c r="F19" s="145" t="s">
        <v>158</v>
      </c>
      <c r="G19" s="146" t="s">
        <v>226</v>
      </c>
      <c r="H19" s="149" t="s">
        <v>13</v>
      </c>
      <c r="I19" s="149" t="s">
        <v>13</v>
      </c>
      <c r="J19" s="124" t="s">
        <v>1576</v>
      </c>
      <c r="K19" s="124">
        <v>0</v>
      </c>
      <c r="L19" s="123" t="s">
        <v>1578</v>
      </c>
      <c r="M19" s="123"/>
    </row>
    <row r="20" spans="1:13" ht="60" customHeight="1">
      <c r="A20" s="307">
        <v>3</v>
      </c>
      <c r="B20" s="304" t="s">
        <v>240</v>
      </c>
      <c r="C20" s="304" t="s">
        <v>1581</v>
      </c>
      <c r="D20" s="304" t="s">
        <v>13</v>
      </c>
      <c r="E20" s="304" t="s">
        <v>220</v>
      </c>
      <c r="F20" s="304" t="s">
        <v>220</v>
      </c>
      <c r="G20" s="146" t="s">
        <v>1585</v>
      </c>
      <c r="H20" s="305" t="s">
        <v>13</v>
      </c>
      <c r="I20" s="305" t="s">
        <v>13</v>
      </c>
      <c r="J20" s="309" t="s">
        <v>307</v>
      </c>
      <c r="K20" s="309">
        <v>400</v>
      </c>
      <c r="L20" s="311" t="s">
        <v>1592</v>
      </c>
      <c r="M20" s="309" t="s">
        <v>259</v>
      </c>
    </row>
    <row r="21" spans="1:13" ht="60">
      <c r="A21" s="278"/>
      <c r="B21" s="278"/>
      <c r="C21" s="278"/>
      <c r="D21" s="278"/>
      <c r="E21" s="278"/>
      <c r="F21" s="278"/>
      <c r="G21" s="146" t="s">
        <v>265</v>
      </c>
      <c r="H21" s="278"/>
      <c r="I21" s="278"/>
      <c r="J21" s="278"/>
      <c r="K21" s="278"/>
      <c r="L21" s="278"/>
      <c r="M21" s="278"/>
    </row>
    <row r="22" spans="1:13" ht="75">
      <c r="A22" s="278"/>
      <c r="B22" s="278"/>
      <c r="C22" s="145" t="s">
        <v>267</v>
      </c>
      <c r="D22" s="145" t="s">
        <v>13</v>
      </c>
      <c r="E22" s="145" t="s">
        <v>220</v>
      </c>
      <c r="F22" s="145" t="s">
        <v>220</v>
      </c>
      <c r="G22" s="146" t="s">
        <v>272</v>
      </c>
      <c r="H22" s="149" t="s">
        <v>13</v>
      </c>
      <c r="I22" s="149" t="s">
        <v>13</v>
      </c>
      <c r="J22" s="130"/>
      <c r="K22" s="130"/>
      <c r="L22" s="130" t="s">
        <v>1607</v>
      </c>
      <c r="M22" s="130" t="s">
        <v>87</v>
      </c>
    </row>
    <row r="23" spans="1:13" ht="105">
      <c r="A23" s="278"/>
      <c r="B23" s="278"/>
      <c r="C23" s="304" t="s">
        <v>1608</v>
      </c>
      <c r="D23" s="304" t="s">
        <v>13</v>
      </c>
      <c r="E23" s="304" t="s">
        <v>210</v>
      </c>
      <c r="F23" s="304" t="s">
        <v>210</v>
      </c>
      <c r="G23" s="146" t="s">
        <v>1613</v>
      </c>
      <c r="H23" s="305" t="s">
        <v>281</v>
      </c>
      <c r="I23" s="305" t="s">
        <v>281</v>
      </c>
      <c r="J23" s="130"/>
      <c r="K23" s="130"/>
      <c r="L23" s="130"/>
      <c r="M23" s="130"/>
    </row>
    <row r="24" spans="1:13" ht="150">
      <c r="A24" s="278"/>
      <c r="B24" s="278"/>
      <c r="C24" s="278"/>
      <c r="D24" s="278"/>
      <c r="E24" s="278"/>
      <c r="F24" s="278"/>
      <c r="G24" s="146" t="s">
        <v>1623</v>
      </c>
      <c r="H24" s="278"/>
      <c r="I24" s="278"/>
      <c r="J24" s="130"/>
      <c r="K24" s="130"/>
      <c r="L24" s="130"/>
      <c r="M24" s="130"/>
    </row>
    <row r="25" spans="1:13" ht="60">
      <c r="A25" s="278"/>
      <c r="B25" s="278"/>
      <c r="C25" s="278"/>
      <c r="D25" s="278"/>
      <c r="E25" s="278"/>
      <c r="F25" s="278"/>
      <c r="G25" s="146" t="s">
        <v>290</v>
      </c>
      <c r="H25" s="278"/>
      <c r="I25" s="278"/>
      <c r="J25" s="309" t="s">
        <v>1636</v>
      </c>
      <c r="K25" s="309">
        <v>164</v>
      </c>
      <c r="L25" s="130"/>
      <c r="M25" s="130"/>
    </row>
    <row r="26" spans="1:13" ht="178.5" customHeight="1">
      <c r="A26" s="278"/>
      <c r="B26" s="278"/>
      <c r="C26" s="278"/>
      <c r="D26" s="278"/>
      <c r="E26" s="278"/>
      <c r="F26" s="278"/>
      <c r="G26" s="146" t="s">
        <v>302</v>
      </c>
      <c r="H26" s="278"/>
      <c r="I26" s="278"/>
      <c r="J26" s="278"/>
      <c r="K26" s="278"/>
      <c r="L26" s="130"/>
      <c r="M26" s="130"/>
    </row>
    <row r="27" spans="1:13" ht="225">
      <c r="A27" s="278"/>
      <c r="B27" s="278"/>
      <c r="C27" s="145" t="s">
        <v>1646</v>
      </c>
      <c r="D27" s="145" t="s">
        <v>13</v>
      </c>
      <c r="E27" s="145" t="s">
        <v>236</v>
      </c>
      <c r="F27" s="145" t="s">
        <v>236</v>
      </c>
      <c r="G27" s="146" t="s">
        <v>315</v>
      </c>
      <c r="H27" s="147">
        <v>2025</v>
      </c>
      <c r="I27" s="147">
        <v>2025</v>
      </c>
      <c r="J27" s="124" t="s">
        <v>307</v>
      </c>
      <c r="K27" s="131">
        <v>6683.92</v>
      </c>
      <c r="L27" s="123" t="s">
        <v>270</v>
      </c>
      <c r="M27" s="128" t="s">
        <v>1657</v>
      </c>
    </row>
    <row r="28" spans="1:13" ht="105">
      <c r="A28" s="307">
        <v>4</v>
      </c>
      <c r="B28" s="304" t="s">
        <v>333</v>
      </c>
      <c r="C28" s="321" t="s">
        <v>334</v>
      </c>
      <c r="D28" s="304" t="s">
        <v>13</v>
      </c>
      <c r="E28" s="304" t="s">
        <v>339</v>
      </c>
      <c r="F28" s="304" t="s">
        <v>1664</v>
      </c>
      <c r="G28" s="146" t="s">
        <v>1665</v>
      </c>
      <c r="H28" s="305" t="s">
        <v>344</v>
      </c>
      <c r="I28" s="305" t="s">
        <v>13</v>
      </c>
      <c r="J28" s="128"/>
      <c r="K28" s="128"/>
      <c r="L28" s="130"/>
      <c r="M28" s="130"/>
    </row>
    <row r="29" spans="1:13" ht="255">
      <c r="A29" s="278"/>
      <c r="B29" s="278"/>
      <c r="C29" s="278"/>
      <c r="D29" s="278"/>
      <c r="E29" s="278"/>
      <c r="F29" s="278"/>
      <c r="G29" s="146" t="s">
        <v>357</v>
      </c>
      <c r="H29" s="278"/>
      <c r="I29" s="278"/>
      <c r="J29" s="124" t="s">
        <v>1681</v>
      </c>
      <c r="K29" s="124">
        <v>0</v>
      </c>
      <c r="L29" s="123" t="s">
        <v>1682</v>
      </c>
      <c r="M29" s="124" t="s">
        <v>350</v>
      </c>
    </row>
    <row r="30" spans="1:13" ht="240">
      <c r="A30" s="278"/>
      <c r="B30" s="278"/>
      <c r="C30" s="145" t="s">
        <v>1684</v>
      </c>
      <c r="D30" s="145" t="s">
        <v>13</v>
      </c>
      <c r="E30" s="145" t="s">
        <v>339</v>
      </c>
      <c r="F30" s="145" t="s">
        <v>339</v>
      </c>
      <c r="G30" s="146" t="s">
        <v>1687</v>
      </c>
      <c r="H30" s="147">
        <v>2025</v>
      </c>
      <c r="I30" s="147">
        <v>2025</v>
      </c>
      <c r="J30" s="128" t="s">
        <v>1695</v>
      </c>
      <c r="K30" s="128">
        <v>383.83</v>
      </c>
      <c r="L30" s="130" t="s">
        <v>1697</v>
      </c>
      <c r="M30" s="128" t="s">
        <v>1698</v>
      </c>
    </row>
    <row r="31" spans="1:13" ht="45">
      <c r="A31" s="307">
        <v>5</v>
      </c>
      <c r="B31" s="307" t="s">
        <v>380</v>
      </c>
      <c r="C31" s="304" t="s">
        <v>382</v>
      </c>
      <c r="D31" s="304" t="s">
        <v>13</v>
      </c>
      <c r="E31" s="304" t="s">
        <v>93</v>
      </c>
      <c r="F31" s="304" t="s">
        <v>387</v>
      </c>
      <c r="G31" s="146" t="s">
        <v>1706</v>
      </c>
      <c r="H31" s="281" t="s">
        <v>13</v>
      </c>
      <c r="I31" s="281" t="s">
        <v>13</v>
      </c>
      <c r="J31" s="130" t="s">
        <v>87</v>
      </c>
      <c r="K31" s="130">
        <v>0</v>
      </c>
      <c r="L31" s="130" t="s">
        <v>107</v>
      </c>
      <c r="M31" s="323" t="s">
        <v>1711</v>
      </c>
    </row>
    <row r="32" spans="1:13" ht="210">
      <c r="A32" s="278"/>
      <c r="B32" s="278"/>
      <c r="C32" s="278"/>
      <c r="D32" s="278"/>
      <c r="E32" s="278"/>
      <c r="F32" s="278"/>
      <c r="G32" s="146" t="s">
        <v>399</v>
      </c>
      <c r="H32" s="278"/>
      <c r="I32" s="278"/>
      <c r="J32" s="123" t="s">
        <v>87</v>
      </c>
      <c r="K32" s="123">
        <v>0</v>
      </c>
      <c r="L32" s="123" t="s">
        <v>516</v>
      </c>
      <c r="M32" s="278"/>
    </row>
    <row r="33" spans="1:13" ht="45">
      <c r="A33" s="307">
        <v>6</v>
      </c>
      <c r="B33" s="304" t="s">
        <v>407</v>
      </c>
      <c r="C33" s="321" t="s">
        <v>1718</v>
      </c>
      <c r="D33" s="304" t="s">
        <v>13</v>
      </c>
      <c r="E33" s="304" t="s">
        <v>14</v>
      </c>
      <c r="F33" s="304" t="s">
        <v>14</v>
      </c>
      <c r="G33" s="146" t="s">
        <v>416</v>
      </c>
      <c r="H33" s="306">
        <v>2025</v>
      </c>
      <c r="I33" s="306">
        <v>2025</v>
      </c>
      <c r="J33" s="128"/>
      <c r="K33" s="320">
        <v>0</v>
      </c>
      <c r="L33" s="130"/>
      <c r="M33" s="130"/>
    </row>
    <row r="34" spans="1:13" ht="105">
      <c r="A34" s="278"/>
      <c r="B34" s="278"/>
      <c r="C34" s="278"/>
      <c r="D34" s="278"/>
      <c r="E34" s="278"/>
      <c r="F34" s="278"/>
      <c r="G34" s="146" t="s">
        <v>433</v>
      </c>
      <c r="H34" s="278"/>
      <c r="I34" s="278"/>
      <c r="J34" s="130"/>
      <c r="K34" s="278"/>
      <c r="L34" s="130" t="s">
        <v>1734</v>
      </c>
      <c r="M34" s="130"/>
    </row>
    <row r="35" spans="1:13" ht="105">
      <c r="A35" s="278"/>
      <c r="B35" s="278"/>
      <c r="C35" s="278"/>
      <c r="D35" s="278"/>
      <c r="E35" s="278"/>
      <c r="F35" s="278"/>
      <c r="G35" s="146" t="s">
        <v>436</v>
      </c>
      <c r="H35" s="278"/>
      <c r="I35" s="278"/>
      <c r="J35" s="130"/>
      <c r="K35" s="278"/>
      <c r="L35" s="132" t="s">
        <v>1738</v>
      </c>
      <c r="M35" s="130"/>
    </row>
    <row r="36" spans="1:13" ht="60">
      <c r="A36" s="278"/>
      <c r="B36" s="278"/>
      <c r="C36" s="278"/>
      <c r="D36" s="278"/>
      <c r="E36" s="278"/>
      <c r="F36" s="278"/>
      <c r="G36" s="146" t="s">
        <v>443</v>
      </c>
      <c r="H36" s="278"/>
      <c r="I36" s="278"/>
      <c r="J36" s="130"/>
      <c r="K36" s="278"/>
      <c r="L36" s="130"/>
      <c r="M36" s="130"/>
    </row>
    <row r="37" spans="1:13" ht="75">
      <c r="A37" s="278"/>
      <c r="B37" s="278"/>
      <c r="C37" s="278"/>
      <c r="D37" s="278"/>
      <c r="E37" s="278"/>
      <c r="F37" s="278"/>
      <c r="G37" s="146" t="s">
        <v>446</v>
      </c>
      <c r="H37" s="278"/>
      <c r="I37" s="278"/>
      <c r="J37" s="128"/>
      <c r="K37" s="128">
        <v>0</v>
      </c>
      <c r="L37" s="130" t="s">
        <v>1750</v>
      </c>
      <c r="M37" s="130"/>
    </row>
    <row r="38" spans="1:13" ht="90">
      <c r="A38" s="278"/>
      <c r="B38" s="278"/>
      <c r="C38" s="278"/>
      <c r="D38" s="278"/>
      <c r="E38" s="278"/>
      <c r="F38" s="278"/>
      <c r="G38" s="146" t="s">
        <v>456</v>
      </c>
      <c r="H38" s="278"/>
      <c r="I38" s="278"/>
      <c r="J38" s="130"/>
      <c r="K38" s="130">
        <v>0</v>
      </c>
      <c r="L38" s="130" t="s">
        <v>1753</v>
      </c>
      <c r="M38" s="130"/>
    </row>
    <row r="39" spans="1:13" ht="120">
      <c r="A39" s="278"/>
      <c r="B39" s="278"/>
      <c r="C39" s="278"/>
      <c r="D39" s="278"/>
      <c r="E39" s="278"/>
      <c r="F39" s="278"/>
      <c r="G39" s="146" t="s">
        <v>463</v>
      </c>
      <c r="H39" s="278"/>
      <c r="I39" s="278"/>
      <c r="J39" s="128"/>
      <c r="K39" s="128">
        <v>0</v>
      </c>
      <c r="L39" s="130" t="s">
        <v>1762</v>
      </c>
      <c r="M39" s="130"/>
    </row>
    <row r="40" spans="1:13" ht="45">
      <c r="A40" s="278"/>
      <c r="B40" s="278"/>
      <c r="C40" s="278"/>
      <c r="D40" s="278"/>
      <c r="E40" s="278"/>
      <c r="F40" s="278"/>
      <c r="G40" s="146" t="s">
        <v>471</v>
      </c>
      <c r="H40" s="278"/>
      <c r="I40" s="278"/>
      <c r="J40" s="130"/>
      <c r="K40" s="130">
        <v>0</v>
      </c>
      <c r="L40" s="132" t="s">
        <v>1765</v>
      </c>
      <c r="M40" s="130"/>
    </row>
    <row r="41" spans="1:13" ht="135">
      <c r="A41" s="278"/>
      <c r="B41" s="278"/>
      <c r="C41" s="278"/>
      <c r="D41" s="278"/>
      <c r="E41" s="278"/>
      <c r="F41" s="278"/>
      <c r="G41" s="146" t="s">
        <v>477</v>
      </c>
      <c r="H41" s="278"/>
      <c r="I41" s="278"/>
      <c r="J41" s="128"/>
      <c r="K41" s="128"/>
      <c r="L41" s="130" t="s">
        <v>1768</v>
      </c>
      <c r="M41" s="130"/>
    </row>
    <row r="42" spans="1:13" ht="195">
      <c r="A42" s="307">
        <v>7</v>
      </c>
      <c r="B42" s="304" t="s">
        <v>487</v>
      </c>
      <c r="C42" s="150" t="s">
        <v>1772</v>
      </c>
      <c r="D42" s="145" t="s">
        <v>13</v>
      </c>
      <c r="E42" s="145" t="s">
        <v>236</v>
      </c>
      <c r="F42" s="145" t="s">
        <v>236</v>
      </c>
      <c r="G42" s="146" t="s">
        <v>1773</v>
      </c>
      <c r="H42" s="149" t="s">
        <v>495</v>
      </c>
      <c r="I42" s="147">
        <v>2025</v>
      </c>
      <c r="J42" s="128" t="s">
        <v>307</v>
      </c>
      <c r="K42" s="128">
        <v>82898.53</v>
      </c>
      <c r="L42" s="130"/>
      <c r="M42" s="130" t="s">
        <v>1390</v>
      </c>
    </row>
    <row r="43" spans="1:13" ht="75" customHeight="1">
      <c r="A43" s="278"/>
      <c r="B43" s="278"/>
      <c r="C43" s="321" t="s">
        <v>1782</v>
      </c>
      <c r="D43" s="304" t="s">
        <v>13</v>
      </c>
      <c r="E43" s="304" t="s">
        <v>105</v>
      </c>
      <c r="F43" s="304" t="s">
        <v>654</v>
      </c>
      <c r="G43" s="146" t="s">
        <v>514</v>
      </c>
      <c r="H43" s="306">
        <v>2025</v>
      </c>
      <c r="I43" s="306">
        <v>2025</v>
      </c>
      <c r="J43" s="324" t="s">
        <v>307</v>
      </c>
      <c r="K43" s="324">
        <v>325.31</v>
      </c>
      <c r="L43" s="320"/>
      <c r="M43" s="320" t="s">
        <v>1390</v>
      </c>
    </row>
    <row r="44" spans="1:13" ht="90">
      <c r="A44" s="278"/>
      <c r="B44" s="278"/>
      <c r="C44" s="278"/>
      <c r="D44" s="278"/>
      <c r="E44" s="278"/>
      <c r="F44" s="278"/>
      <c r="G44" s="146" t="s">
        <v>532</v>
      </c>
      <c r="H44" s="278"/>
      <c r="I44" s="278"/>
      <c r="J44" s="278"/>
      <c r="K44" s="278"/>
      <c r="L44" s="278"/>
      <c r="M44" s="278"/>
    </row>
    <row r="45" spans="1:13" ht="135">
      <c r="A45" s="307">
        <v>8</v>
      </c>
      <c r="B45" s="304" t="s">
        <v>537</v>
      </c>
      <c r="C45" s="304" t="s">
        <v>1795</v>
      </c>
      <c r="D45" s="304" t="s">
        <v>13</v>
      </c>
      <c r="E45" s="304" t="s">
        <v>210</v>
      </c>
      <c r="F45" s="304" t="s">
        <v>210</v>
      </c>
      <c r="G45" s="146" t="s">
        <v>544</v>
      </c>
      <c r="H45" s="147">
        <v>2025</v>
      </c>
      <c r="I45" s="147">
        <v>2025</v>
      </c>
      <c r="J45" s="128"/>
      <c r="K45" s="128"/>
      <c r="L45" s="133" t="s">
        <v>1806</v>
      </c>
      <c r="M45" s="128" t="s">
        <v>1807</v>
      </c>
    </row>
    <row r="46" spans="1:13" ht="45">
      <c r="A46" s="278"/>
      <c r="B46" s="278"/>
      <c r="C46" s="278"/>
      <c r="D46" s="278"/>
      <c r="E46" s="278"/>
      <c r="F46" s="278"/>
      <c r="G46" s="146" t="s">
        <v>1813</v>
      </c>
      <c r="H46" s="147">
        <v>2025</v>
      </c>
      <c r="I46" s="147">
        <v>2025</v>
      </c>
      <c r="J46" s="128" t="s">
        <v>307</v>
      </c>
      <c r="K46" s="128">
        <v>23.6</v>
      </c>
      <c r="L46" s="130" t="s">
        <v>1817</v>
      </c>
      <c r="M46" s="130"/>
    </row>
    <row r="47" spans="1:13" ht="75">
      <c r="A47" s="278"/>
      <c r="B47" s="278"/>
      <c r="C47" s="278"/>
      <c r="D47" s="278"/>
      <c r="E47" s="278"/>
      <c r="F47" s="278"/>
      <c r="G47" s="146" t="s">
        <v>1819</v>
      </c>
      <c r="H47" s="149" t="s">
        <v>13</v>
      </c>
      <c r="I47" s="149" t="s">
        <v>150</v>
      </c>
      <c r="J47" s="130"/>
      <c r="K47" s="130"/>
      <c r="L47" s="130"/>
      <c r="M47" s="130"/>
    </row>
    <row r="48" spans="1:13" ht="90">
      <c r="A48" s="278"/>
      <c r="B48" s="278"/>
      <c r="C48" s="304" t="s">
        <v>1822</v>
      </c>
      <c r="D48" s="304" t="s">
        <v>13</v>
      </c>
      <c r="E48" s="304" t="s">
        <v>236</v>
      </c>
      <c r="F48" s="145" t="s">
        <v>236</v>
      </c>
      <c r="G48" s="146" t="s">
        <v>582</v>
      </c>
      <c r="H48" s="306">
        <v>2025</v>
      </c>
      <c r="I48" s="306">
        <v>2025</v>
      </c>
      <c r="J48" s="128" t="s">
        <v>307</v>
      </c>
      <c r="K48" s="128">
        <v>660.57</v>
      </c>
      <c r="L48" s="130" t="s">
        <v>1827</v>
      </c>
      <c r="M48" s="130" t="s">
        <v>1390</v>
      </c>
    </row>
    <row r="49" spans="1:13" ht="30">
      <c r="A49" s="278"/>
      <c r="B49" s="278"/>
      <c r="C49" s="278"/>
      <c r="D49" s="278"/>
      <c r="E49" s="278"/>
      <c r="F49" s="145" t="s">
        <v>596</v>
      </c>
      <c r="G49" s="146" t="s">
        <v>598</v>
      </c>
      <c r="H49" s="278"/>
      <c r="I49" s="278"/>
      <c r="J49" s="130"/>
      <c r="K49" s="130"/>
      <c r="L49" s="130"/>
      <c r="M49" s="130"/>
    </row>
    <row r="50" spans="1:13" ht="60" customHeight="1">
      <c r="A50" s="307">
        <v>9</v>
      </c>
      <c r="B50" s="304" t="s">
        <v>603</v>
      </c>
      <c r="C50" s="321" t="s">
        <v>1833</v>
      </c>
      <c r="D50" s="304" t="s">
        <v>13</v>
      </c>
      <c r="E50" s="304" t="s">
        <v>93</v>
      </c>
      <c r="F50" s="304" t="s">
        <v>387</v>
      </c>
      <c r="G50" s="146" t="s">
        <v>1835</v>
      </c>
      <c r="H50" s="305" t="s">
        <v>13</v>
      </c>
      <c r="I50" s="305" t="s">
        <v>13</v>
      </c>
      <c r="J50" s="322"/>
      <c r="K50" s="322">
        <v>0</v>
      </c>
      <c r="L50" s="320" t="s">
        <v>1841</v>
      </c>
      <c r="M50" s="320" t="s">
        <v>1842</v>
      </c>
    </row>
    <row r="51" spans="1:13" ht="90">
      <c r="A51" s="278"/>
      <c r="B51" s="278"/>
      <c r="C51" s="278"/>
      <c r="D51" s="278"/>
      <c r="E51" s="278"/>
      <c r="F51" s="278"/>
      <c r="G51" s="146" t="s">
        <v>625</v>
      </c>
      <c r="H51" s="278"/>
      <c r="I51" s="278"/>
      <c r="J51" s="278"/>
      <c r="K51" s="278"/>
      <c r="L51" s="278"/>
      <c r="M51" s="278"/>
    </row>
    <row r="52" spans="1:13" ht="150">
      <c r="A52" s="278"/>
      <c r="B52" s="278"/>
      <c r="C52" s="304" t="s">
        <v>1844</v>
      </c>
      <c r="D52" s="304" t="s">
        <v>1845</v>
      </c>
      <c r="E52" s="304" t="s">
        <v>236</v>
      </c>
      <c r="F52" s="304" t="s">
        <v>236</v>
      </c>
      <c r="G52" s="146" t="s">
        <v>1847</v>
      </c>
      <c r="H52" s="305" t="s">
        <v>281</v>
      </c>
      <c r="I52" s="306">
        <v>2025</v>
      </c>
      <c r="J52" s="324" t="s">
        <v>717</v>
      </c>
      <c r="K52" s="309">
        <v>388.5</v>
      </c>
      <c r="L52" s="130"/>
      <c r="M52" s="320" t="s">
        <v>1390</v>
      </c>
    </row>
    <row r="53" spans="1:13" ht="75">
      <c r="A53" s="278"/>
      <c r="B53" s="278"/>
      <c r="C53" s="278"/>
      <c r="D53" s="278"/>
      <c r="E53" s="278"/>
      <c r="F53" s="278"/>
      <c r="G53" s="146" t="s">
        <v>643</v>
      </c>
      <c r="H53" s="278"/>
      <c r="I53" s="278"/>
      <c r="J53" s="278"/>
      <c r="K53" s="278"/>
      <c r="L53" s="130"/>
      <c r="M53" s="278"/>
    </row>
    <row r="54" spans="1:13" ht="90">
      <c r="A54" s="307">
        <v>10</v>
      </c>
      <c r="B54" s="304" t="s">
        <v>649</v>
      </c>
      <c r="C54" s="304" t="s">
        <v>1853</v>
      </c>
      <c r="D54" s="304" t="s">
        <v>495</v>
      </c>
      <c r="E54" s="304" t="s">
        <v>236</v>
      </c>
      <c r="F54" s="145" t="s">
        <v>236</v>
      </c>
      <c r="G54" s="325" t="s">
        <v>1858</v>
      </c>
      <c r="H54" s="305" t="s">
        <v>495</v>
      </c>
      <c r="I54" s="306">
        <v>2025</v>
      </c>
      <c r="J54" s="309" t="s">
        <v>717</v>
      </c>
      <c r="K54" s="309">
        <v>7193.2</v>
      </c>
      <c r="L54" s="123"/>
      <c r="M54" s="311" t="s">
        <v>1390</v>
      </c>
    </row>
    <row r="55" spans="1:13" ht="45">
      <c r="A55" s="278"/>
      <c r="B55" s="278"/>
      <c r="C55" s="278"/>
      <c r="D55" s="278"/>
      <c r="E55" s="278"/>
      <c r="F55" s="145" t="s">
        <v>670</v>
      </c>
      <c r="G55" s="278"/>
      <c r="H55" s="278"/>
      <c r="I55" s="278"/>
      <c r="J55" s="278"/>
      <c r="K55" s="278"/>
      <c r="L55" s="123"/>
      <c r="M55" s="278"/>
    </row>
    <row r="56" spans="1:13" ht="90" customHeight="1">
      <c r="A56" s="278"/>
      <c r="B56" s="278"/>
      <c r="C56" s="304" t="s">
        <v>1888</v>
      </c>
      <c r="D56" s="304" t="s">
        <v>13</v>
      </c>
      <c r="E56" s="304" t="s">
        <v>236</v>
      </c>
      <c r="F56" s="145" t="s">
        <v>236</v>
      </c>
      <c r="G56" s="146" t="s">
        <v>677</v>
      </c>
      <c r="H56" s="306">
        <v>2025</v>
      </c>
      <c r="I56" s="306">
        <v>2025</v>
      </c>
      <c r="J56" s="324" t="s">
        <v>717</v>
      </c>
      <c r="K56" s="324">
        <v>5879</v>
      </c>
      <c r="L56" s="130"/>
      <c r="M56" s="320" t="s">
        <v>1390</v>
      </c>
    </row>
    <row r="57" spans="1:13" ht="60">
      <c r="A57" s="278"/>
      <c r="B57" s="278"/>
      <c r="C57" s="278"/>
      <c r="D57" s="278"/>
      <c r="E57" s="278"/>
      <c r="F57" s="145" t="s">
        <v>670</v>
      </c>
      <c r="G57" s="146" t="s">
        <v>1904</v>
      </c>
      <c r="H57" s="278"/>
      <c r="I57" s="278"/>
      <c r="J57" s="278"/>
      <c r="K57" s="278"/>
      <c r="L57" s="130"/>
      <c r="M57" s="278"/>
    </row>
    <row r="58" spans="1:13" ht="165">
      <c r="A58" s="278"/>
      <c r="B58" s="278"/>
      <c r="C58" s="145" t="s">
        <v>2256</v>
      </c>
      <c r="D58" s="145" t="s">
        <v>495</v>
      </c>
      <c r="E58" s="145" t="s">
        <v>236</v>
      </c>
      <c r="F58" s="145" t="s">
        <v>236</v>
      </c>
      <c r="G58" s="146" t="s">
        <v>695</v>
      </c>
      <c r="H58" s="149" t="s">
        <v>495</v>
      </c>
      <c r="I58" s="147">
        <v>2025</v>
      </c>
      <c r="J58" s="128" t="s">
        <v>717</v>
      </c>
      <c r="K58" s="128">
        <v>2000</v>
      </c>
      <c r="L58" s="130"/>
      <c r="M58" s="130" t="s">
        <v>1390</v>
      </c>
    </row>
    <row r="59" spans="1:13" ht="150">
      <c r="A59" s="278"/>
      <c r="B59" s="278"/>
      <c r="C59" s="304" t="s">
        <v>1718</v>
      </c>
      <c r="D59" s="304" t="s">
        <v>13</v>
      </c>
      <c r="E59" s="304" t="s">
        <v>14</v>
      </c>
      <c r="F59" s="304" t="s">
        <v>14</v>
      </c>
      <c r="G59" s="146" t="s">
        <v>1927</v>
      </c>
      <c r="H59" s="306">
        <v>2025</v>
      </c>
      <c r="I59" s="306">
        <v>2025</v>
      </c>
      <c r="J59" s="130"/>
      <c r="K59" s="130">
        <v>0</v>
      </c>
      <c r="L59" s="130" t="s">
        <v>1936</v>
      </c>
      <c r="M59" s="130"/>
    </row>
    <row r="60" spans="1:13" ht="360">
      <c r="A60" s="278"/>
      <c r="B60" s="278"/>
      <c r="C60" s="278"/>
      <c r="D60" s="278"/>
      <c r="E60" s="278"/>
      <c r="F60" s="278"/>
      <c r="G60" s="146" t="s">
        <v>721</v>
      </c>
      <c r="H60" s="278"/>
      <c r="I60" s="278"/>
      <c r="J60" s="130" t="s">
        <v>307</v>
      </c>
      <c r="K60" s="130">
        <v>382.89</v>
      </c>
      <c r="L60" s="130" t="s">
        <v>1949</v>
      </c>
      <c r="M60" s="128" t="s">
        <v>2254</v>
      </c>
    </row>
    <row r="61" spans="1:13" ht="90" customHeight="1">
      <c r="A61" s="278"/>
      <c r="B61" s="278"/>
      <c r="C61" s="310" t="s">
        <v>725</v>
      </c>
      <c r="D61" s="304" t="s">
        <v>13</v>
      </c>
      <c r="E61" s="304" t="s">
        <v>236</v>
      </c>
      <c r="F61" s="145" t="s">
        <v>728</v>
      </c>
      <c r="G61" s="325" t="s">
        <v>1964</v>
      </c>
      <c r="H61" s="305" t="s">
        <v>731</v>
      </c>
      <c r="I61" s="306">
        <v>2025</v>
      </c>
      <c r="J61" s="128"/>
      <c r="K61" s="128"/>
      <c r="L61" s="130"/>
      <c r="M61" s="130"/>
    </row>
    <row r="62" spans="1:13" ht="120" customHeight="1">
      <c r="A62" s="278"/>
      <c r="B62" s="278"/>
      <c r="C62" s="278"/>
      <c r="D62" s="278"/>
      <c r="E62" s="278"/>
      <c r="F62" s="145" t="s">
        <v>220</v>
      </c>
      <c r="G62" s="278"/>
      <c r="H62" s="278"/>
      <c r="I62" s="278"/>
      <c r="J62" s="130" t="s">
        <v>307</v>
      </c>
      <c r="K62" s="130">
        <v>400</v>
      </c>
      <c r="L62" s="130"/>
      <c r="M62" s="128" t="s">
        <v>1983</v>
      </c>
    </row>
    <row r="63" spans="1:13" ht="45">
      <c r="A63" s="307">
        <v>11</v>
      </c>
      <c r="B63" s="304" t="s">
        <v>744</v>
      </c>
      <c r="C63" s="310" t="s">
        <v>746</v>
      </c>
      <c r="D63" s="304" t="s">
        <v>13</v>
      </c>
      <c r="E63" s="304" t="s">
        <v>933</v>
      </c>
      <c r="F63" s="304" t="s">
        <v>933</v>
      </c>
      <c r="G63" s="146" t="s">
        <v>1997</v>
      </c>
      <c r="H63" s="305" t="s">
        <v>13</v>
      </c>
      <c r="I63" s="305" t="s">
        <v>13</v>
      </c>
      <c r="J63" s="130"/>
      <c r="K63" s="130"/>
      <c r="L63" s="130">
        <v>100</v>
      </c>
      <c r="M63" s="130" t="s">
        <v>2001</v>
      </c>
    </row>
    <row r="64" spans="1:13" ht="90">
      <c r="A64" s="278"/>
      <c r="B64" s="278"/>
      <c r="C64" s="278"/>
      <c r="D64" s="278"/>
      <c r="E64" s="278"/>
      <c r="F64" s="278"/>
      <c r="G64" s="146" t="s">
        <v>759</v>
      </c>
      <c r="H64" s="278"/>
      <c r="I64" s="278"/>
      <c r="J64" s="128">
        <v>0</v>
      </c>
      <c r="K64" s="128">
        <v>0</v>
      </c>
      <c r="L64" s="130">
        <v>3</v>
      </c>
      <c r="M64" s="130" t="s">
        <v>2001</v>
      </c>
    </row>
    <row r="65" spans="1:13" ht="90">
      <c r="A65" s="278"/>
      <c r="B65" s="278"/>
      <c r="C65" s="310" t="s">
        <v>767</v>
      </c>
      <c r="D65" s="304" t="s">
        <v>13</v>
      </c>
      <c r="E65" s="304" t="s">
        <v>933</v>
      </c>
      <c r="F65" s="304" t="s">
        <v>933</v>
      </c>
      <c r="G65" s="146" t="s">
        <v>772</v>
      </c>
      <c r="H65" s="305" t="s">
        <v>281</v>
      </c>
      <c r="I65" s="306">
        <v>2025</v>
      </c>
      <c r="J65" s="130">
        <v>0</v>
      </c>
      <c r="K65" s="130">
        <v>0</v>
      </c>
      <c r="L65" s="134">
        <v>0.8</v>
      </c>
      <c r="M65" s="130"/>
    </row>
    <row r="66" spans="1:13" ht="240">
      <c r="A66" s="278"/>
      <c r="B66" s="278"/>
      <c r="C66" s="278"/>
      <c r="D66" s="278"/>
      <c r="E66" s="278"/>
      <c r="F66" s="278"/>
      <c r="G66" s="146" t="s">
        <v>782</v>
      </c>
      <c r="H66" s="278"/>
      <c r="I66" s="278"/>
      <c r="J66" s="128">
        <v>0</v>
      </c>
      <c r="K66" s="128">
        <v>0</v>
      </c>
      <c r="L66" s="130">
        <v>0</v>
      </c>
      <c r="M66" s="130">
        <v>0</v>
      </c>
    </row>
    <row r="67" spans="1:13" ht="30">
      <c r="A67" s="307">
        <v>12</v>
      </c>
      <c r="B67" s="304" t="s">
        <v>789</v>
      </c>
      <c r="C67" s="304" t="s">
        <v>2037</v>
      </c>
      <c r="D67" s="304" t="s">
        <v>13</v>
      </c>
      <c r="E67" s="304" t="s">
        <v>339</v>
      </c>
      <c r="F67" s="304" t="s">
        <v>794</v>
      </c>
      <c r="G67" s="146" t="s">
        <v>796</v>
      </c>
      <c r="H67" s="305" t="s">
        <v>731</v>
      </c>
      <c r="I67" s="306">
        <v>2025</v>
      </c>
      <c r="J67" s="128"/>
      <c r="K67" s="128"/>
      <c r="L67" s="130" t="s">
        <v>2045</v>
      </c>
      <c r="M67" s="130"/>
    </row>
    <row r="68" spans="1:13" ht="240">
      <c r="A68" s="278"/>
      <c r="B68" s="278"/>
      <c r="C68" s="278"/>
      <c r="D68" s="278"/>
      <c r="E68" s="278"/>
      <c r="F68" s="278"/>
      <c r="G68" s="146" t="s">
        <v>2049</v>
      </c>
      <c r="H68" s="278"/>
      <c r="I68" s="278"/>
      <c r="J68" s="128" t="s">
        <v>2052</v>
      </c>
      <c r="K68" s="128">
        <v>130.75</v>
      </c>
      <c r="L68" s="130" t="s">
        <v>2054</v>
      </c>
      <c r="M68" s="128" t="s">
        <v>2055</v>
      </c>
    </row>
    <row r="69" spans="1:13" ht="30">
      <c r="A69" s="278"/>
      <c r="B69" s="278"/>
      <c r="C69" s="304" t="s">
        <v>2060</v>
      </c>
      <c r="D69" s="304" t="s">
        <v>13</v>
      </c>
      <c r="E69" s="304" t="s">
        <v>339</v>
      </c>
      <c r="F69" s="304" t="s">
        <v>339</v>
      </c>
      <c r="G69" s="146" t="s">
        <v>796</v>
      </c>
      <c r="H69" s="305" t="s">
        <v>731</v>
      </c>
      <c r="I69" s="306">
        <v>2025</v>
      </c>
      <c r="J69" s="128"/>
      <c r="K69" s="128"/>
      <c r="L69" s="130" t="s">
        <v>823</v>
      </c>
      <c r="M69" s="135"/>
    </row>
    <row r="70" spans="1:13" ht="240">
      <c r="A70" s="278"/>
      <c r="B70" s="278"/>
      <c r="C70" s="278"/>
      <c r="D70" s="278"/>
      <c r="E70" s="278"/>
      <c r="F70" s="278"/>
      <c r="G70" s="146" t="s">
        <v>826</v>
      </c>
      <c r="H70" s="278"/>
      <c r="I70" s="278"/>
      <c r="J70" s="128">
        <v>206</v>
      </c>
      <c r="K70" s="128">
        <v>176</v>
      </c>
      <c r="L70" s="130" t="s">
        <v>2072</v>
      </c>
      <c r="M70" s="128" t="s">
        <v>2073</v>
      </c>
    </row>
    <row r="71" spans="1:13" ht="135">
      <c r="A71" s="278"/>
      <c r="B71" s="278"/>
      <c r="C71" s="304" t="s">
        <v>2078</v>
      </c>
      <c r="D71" s="304" t="s">
        <v>13</v>
      </c>
      <c r="E71" s="304" t="s">
        <v>339</v>
      </c>
      <c r="F71" s="304" t="s">
        <v>339</v>
      </c>
      <c r="G71" s="146" t="s">
        <v>837</v>
      </c>
      <c r="H71" s="306">
        <v>2025</v>
      </c>
      <c r="I71" s="306">
        <v>2025</v>
      </c>
      <c r="J71" s="128" t="s">
        <v>2085</v>
      </c>
      <c r="K71" s="128">
        <v>23</v>
      </c>
      <c r="L71" s="130" t="s">
        <v>2072</v>
      </c>
      <c r="M71" s="130"/>
    </row>
    <row r="72" spans="1:13" ht="60">
      <c r="A72" s="278"/>
      <c r="B72" s="278"/>
      <c r="C72" s="278"/>
      <c r="D72" s="278"/>
      <c r="E72" s="278"/>
      <c r="F72" s="278"/>
      <c r="G72" s="146" t="s">
        <v>846</v>
      </c>
      <c r="H72" s="278"/>
      <c r="I72" s="278"/>
      <c r="J72" s="128"/>
      <c r="K72" s="128"/>
      <c r="L72" s="130"/>
      <c r="M72" s="130"/>
    </row>
    <row r="73" spans="1:13" ht="180">
      <c r="A73" s="278"/>
      <c r="B73" s="278"/>
      <c r="C73" s="278"/>
      <c r="D73" s="278"/>
      <c r="E73" s="278"/>
      <c r="F73" s="278"/>
      <c r="G73" s="146" t="s">
        <v>852</v>
      </c>
      <c r="H73" s="278"/>
      <c r="I73" s="278"/>
      <c r="J73" s="128"/>
      <c r="K73" s="128"/>
      <c r="L73" s="130"/>
      <c r="M73" s="128" t="s">
        <v>2104</v>
      </c>
    </row>
    <row r="74" spans="1:13" ht="180">
      <c r="A74" s="278"/>
      <c r="B74" s="278"/>
      <c r="C74" s="145" t="s">
        <v>2110</v>
      </c>
      <c r="D74" s="151">
        <v>2026</v>
      </c>
      <c r="E74" s="145" t="s">
        <v>339</v>
      </c>
      <c r="F74" s="145" t="s">
        <v>339</v>
      </c>
      <c r="G74" s="146" t="s">
        <v>2112</v>
      </c>
      <c r="H74" s="149"/>
      <c r="I74" s="149"/>
      <c r="J74" s="128" t="s">
        <v>2113</v>
      </c>
      <c r="K74" s="128">
        <v>4122.4549999999999</v>
      </c>
      <c r="L74" s="130" t="s">
        <v>2115</v>
      </c>
      <c r="M74" s="128" t="s">
        <v>2104</v>
      </c>
    </row>
    <row r="75" spans="1:13" ht="105">
      <c r="A75" s="278"/>
      <c r="B75" s="278"/>
      <c r="C75" s="304" t="s">
        <v>2119</v>
      </c>
      <c r="D75" s="304" t="s">
        <v>13</v>
      </c>
      <c r="E75" s="304" t="s">
        <v>339</v>
      </c>
      <c r="F75" s="304" t="s">
        <v>339</v>
      </c>
      <c r="G75" s="146" t="s">
        <v>859</v>
      </c>
      <c r="H75" s="281" t="s">
        <v>281</v>
      </c>
      <c r="I75" s="281">
        <v>2025</v>
      </c>
      <c r="J75" s="128" t="s">
        <v>2125</v>
      </c>
      <c r="K75" s="128">
        <v>598.46</v>
      </c>
      <c r="L75" s="130" t="s">
        <v>2126</v>
      </c>
      <c r="M75" s="130"/>
    </row>
    <row r="76" spans="1:13" ht="225">
      <c r="A76" s="278"/>
      <c r="B76" s="278"/>
      <c r="C76" s="278"/>
      <c r="D76" s="278"/>
      <c r="E76" s="278"/>
      <c r="F76" s="278"/>
      <c r="G76" s="146" t="s">
        <v>2127</v>
      </c>
      <c r="H76" s="278"/>
      <c r="I76" s="278"/>
      <c r="J76" s="128"/>
      <c r="K76" s="128"/>
      <c r="L76" s="130" t="s">
        <v>2130</v>
      </c>
      <c r="M76" s="128" t="s">
        <v>2132</v>
      </c>
    </row>
    <row r="77" spans="1:13" ht="210">
      <c r="A77" s="278"/>
      <c r="B77" s="278"/>
      <c r="C77" s="278"/>
      <c r="D77" s="278"/>
      <c r="E77" s="278"/>
      <c r="F77" s="278"/>
      <c r="G77" s="146" t="s">
        <v>878</v>
      </c>
      <c r="H77" s="278"/>
      <c r="I77" s="278"/>
      <c r="J77" s="128">
        <v>100</v>
      </c>
      <c r="K77" s="128">
        <v>6.4</v>
      </c>
      <c r="L77" s="130" t="s">
        <v>2139</v>
      </c>
      <c r="M77" s="128" t="s">
        <v>2141</v>
      </c>
    </row>
    <row r="78" spans="1:13" ht="165">
      <c r="A78" s="278"/>
      <c r="B78" s="278"/>
      <c r="C78" s="145" t="s">
        <v>882</v>
      </c>
      <c r="D78" s="145" t="s">
        <v>13</v>
      </c>
      <c r="E78" s="145" t="s">
        <v>339</v>
      </c>
      <c r="F78" s="145" t="s">
        <v>339</v>
      </c>
      <c r="G78" s="146" t="s">
        <v>885</v>
      </c>
      <c r="H78" s="152" t="s">
        <v>13</v>
      </c>
      <c r="I78" s="152">
        <v>2025</v>
      </c>
      <c r="J78" s="128" t="s">
        <v>2151</v>
      </c>
      <c r="K78" s="128"/>
      <c r="L78" s="130" t="s">
        <v>2152</v>
      </c>
      <c r="M78" s="128" t="s">
        <v>2154</v>
      </c>
    </row>
    <row r="79" spans="1:13" ht="45">
      <c r="A79" s="278"/>
      <c r="B79" s="278"/>
      <c r="C79" s="304" t="s">
        <v>2155</v>
      </c>
      <c r="D79" s="304" t="s">
        <v>13</v>
      </c>
      <c r="E79" s="304" t="s">
        <v>339</v>
      </c>
      <c r="F79" s="304" t="s">
        <v>339</v>
      </c>
      <c r="G79" s="146" t="s">
        <v>897</v>
      </c>
      <c r="H79" s="281">
        <v>2025</v>
      </c>
      <c r="I79" s="281">
        <v>2025</v>
      </c>
      <c r="J79" s="135"/>
      <c r="K79" s="135"/>
      <c r="L79" s="130"/>
      <c r="M79" s="130"/>
    </row>
    <row r="80" spans="1:13" ht="210">
      <c r="A80" s="278"/>
      <c r="B80" s="278"/>
      <c r="C80" s="278"/>
      <c r="D80" s="278"/>
      <c r="E80" s="278"/>
      <c r="F80" s="278"/>
      <c r="G80" s="146" t="s">
        <v>906</v>
      </c>
      <c r="H80" s="278"/>
      <c r="I80" s="278"/>
      <c r="J80" s="128">
        <v>330</v>
      </c>
      <c r="K80" s="128">
        <v>259.19</v>
      </c>
      <c r="L80" s="130" t="s">
        <v>2168</v>
      </c>
      <c r="M80" s="128" t="s">
        <v>2169</v>
      </c>
    </row>
    <row r="81" spans="1:13" ht="105">
      <c r="A81" s="307">
        <v>13</v>
      </c>
      <c r="B81" s="307" t="s">
        <v>910</v>
      </c>
      <c r="C81" s="145" t="s">
        <v>2175</v>
      </c>
      <c r="D81" s="145" t="s">
        <v>13</v>
      </c>
      <c r="E81" s="145" t="s">
        <v>927</v>
      </c>
      <c r="F81" s="145" t="s">
        <v>930</v>
      </c>
      <c r="G81" s="146" t="s">
        <v>2177</v>
      </c>
      <c r="H81" s="147">
        <v>2025</v>
      </c>
      <c r="I81" s="147">
        <v>2025</v>
      </c>
      <c r="J81" s="136" t="s">
        <v>307</v>
      </c>
      <c r="K81" s="136">
        <v>5125.26</v>
      </c>
      <c r="L81" s="123" t="s">
        <v>2180</v>
      </c>
      <c r="M81" s="123" t="s">
        <v>1390</v>
      </c>
    </row>
    <row r="82" spans="1:13" ht="60">
      <c r="A82" s="278"/>
      <c r="B82" s="278"/>
      <c r="C82" s="304" t="s">
        <v>2182</v>
      </c>
      <c r="D82" s="308">
        <v>2026</v>
      </c>
      <c r="E82" s="304" t="s">
        <v>927</v>
      </c>
      <c r="F82" s="304" t="s">
        <v>930</v>
      </c>
      <c r="G82" s="146" t="s">
        <v>2184</v>
      </c>
      <c r="H82" s="152">
        <v>2025</v>
      </c>
      <c r="I82" s="152">
        <v>2025</v>
      </c>
      <c r="J82" s="309" t="s">
        <v>307</v>
      </c>
      <c r="K82" s="309">
        <v>1664.8</v>
      </c>
      <c r="L82" s="311" t="s">
        <v>2189</v>
      </c>
      <c r="M82" s="311" t="s">
        <v>1390</v>
      </c>
    </row>
    <row r="83" spans="1:13" ht="60">
      <c r="A83" s="278"/>
      <c r="B83" s="278"/>
      <c r="C83" s="278"/>
      <c r="D83" s="278"/>
      <c r="E83" s="278"/>
      <c r="F83" s="278"/>
      <c r="G83" s="146" t="s">
        <v>946</v>
      </c>
      <c r="H83" s="147">
        <v>2025</v>
      </c>
      <c r="I83" s="147">
        <v>2025</v>
      </c>
      <c r="J83" s="278"/>
      <c r="K83" s="278"/>
      <c r="L83" s="278"/>
      <c r="M83" s="278"/>
    </row>
    <row r="84" spans="1:13" ht="315">
      <c r="A84" s="278"/>
      <c r="B84" s="278"/>
      <c r="C84" s="145" t="s">
        <v>2190</v>
      </c>
      <c r="D84" s="145" t="s">
        <v>1845</v>
      </c>
      <c r="E84" s="145" t="s">
        <v>2191</v>
      </c>
      <c r="F84" s="145" t="s">
        <v>930</v>
      </c>
      <c r="G84" s="146" t="s">
        <v>2192</v>
      </c>
      <c r="H84" s="149" t="s">
        <v>731</v>
      </c>
      <c r="I84" s="147">
        <v>2025</v>
      </c>
      <c r="J84" s="137" t="s">
        <v>2193</v>
      </c>
      <c r="K84" s="138">
        <v>9153.32</v>
      </c>
      <c r="L84" s="123" t="s">
        <v>2194</v>
      </c>
      <c r="M84" s="123" t="s">
        <v>2195</v>
      </c>
    </row>
    <row r="85" spans="1:13" ht="105" customHeight="1">
      <c r="A85" s="278"/>
      <c r="B85" s="278"/>
      <c r="C85" s="304" t="s">
        <v>2196</v>
      </c>
      <c r="D85" s="304" t="s">
        <v>13</v>
      </c>
      <c r="E85" s="304" t="s">
        <v>927</v>
      </c>
      <c r="F85" s="304" t="s">
        <v>930</v>
      </c>
      <c r="G85" s="146" t="s">
        <v>2197</v>
      </c>
      <c r="H85" s="305" t="s">
        <v>731</v>
      </c>
      <c r="I85" s="306">
        <v>2025</v>
      </c>
      <c r="J85" s="312" t="s">
        <v>2193</v>
      </c>
      <c r="K85" s="312">
        <v>1111.4100000000001</v>
      </c>
      <c r="L85" s="311" t="s">
        <v>2198</v>
      </c>
      <c r="M85" s="311" t="s">
        <v>1390</v>
      </c>
    </row>
    <row r="86" spans="1:13" ht="60">
      <c r="A86" s="278"/>
      <c r="B86" s="278"/>
      <c r="C86" s="278"/>
      <c r="D86" s="278"/>
      <c r="E86" s="278"/>
      <c r="F86" s="278"/>
      <c r="G86" s="146" t="s">
        <v>973</v>
      </c>
      <c r="H86" s="278"/>
      <c r="I86" s="278"/>
      <c r="J86" s="278"/>
      <c r="K86" s="278"/>
      <c r="L86" s="278"/>
      <c r="M86" s="278"/>
    </row>
    <row r="87" spans="1:13" ht="120">
      <c r="A87" s="307">
        <v>14</v>
      </c>
      <c r="B87" s="307" t="s">
        <v>978</v>
      </c>
      <c r="C87" s="304" t="s">
        <v>2199</v>
      </c>
      <c r="D87" s="304" t="s">
        <v>13</v>
      </c>
      <c r="E87" s="304" t="s">
        <v>158</v>
      </c>
      <c r="F87" s="304" t="s">
        <v>158</v>
      </c>
      <c r="G87" s="146" t="s">
        <v>2200</v>
      </c>
      <c r="H87" s="149" t="s">
        <v>13</v>
      </c>
      <c r="I87" s="147">
        <v>2025</v>
      </c>
      <c r="J87" s="130"/>
      <c r="K87" s="130"/>
      <c r="L87" s="130"/>
      <c r="M87" s="130"/>
    </row>
    <row r="88" spans="1:13" ht="120">
      <c r="A88" s="278"/>
      <c r="B88" s="278"/>
      <c r="C88" s="278"/>
      <c r="D88" s="278"/>
      <c r="E88" s="278"/>
      <c r="F88" s="278"/>
      <c r="G88" s="146" t="s">
        <v>991</v>
      </c>
      <c r="H88" s="149" t="s">
        <v>13</v>
      </c>
      <c r="I88" s="147">
        <v>2025</v>
      </c>
      <c r="J88" s="128">
        <v>10950</v>
      </c>
      <c r="K88" s="128">
        <v>6740</v>
      </c>
      <c r="L88" s="130" t="s">
        <v>2201</v>
      </c>
      <c r="M88" s="128" t="s">
        <v>2255</v>
      </c>
    </row>
    <row r="89" spans="1:13" ht="75">
      <c r="A89" s="278"/>
      <c r="B89" s="278"/>
      <c r="C89" s="310" t="s">
        <v>2202</v>
      </c>
      <c r="D89" s="304" t="s">
        <v>13</v>
      </c>
      <c r="E89" s="304" t="s">
        <v>158</v>
      </c>
      <c r="F89" s="304" t="s">
        <v>158</v>
      </c>
      <c r="G89" s="146" t="s">
        <v>2203</v>
      </c>
      <c r="H89" s="305" t="s">
        <v>13</v>
      </c>
      <c r="I89" s="306">
        <v>2025</v>
      </c>
      <c r="J89" s="130"/>
      <c r="K89" s="130"/>
      <c r="L89" s="130"/>
      <c r="M89" s="130"/>
    </row>
    <row r="90" spans="1:13" ht="105">
      <c r="A90" s="278"/>
      <c r="B90" s="278"/>
      <c r="C90" s="278"/>
      <c r="D90" s="278"/>
      <c r="E90" s="278"/>
      <c r="F90" s="278"/>
      <c r="G90" s="146" t="s">
        <v>2204</v>
      </c>
      <c r="H90" s="278"/>
      <c r="I90" s="278"/>
      <c r="J90" s="130"/>
      <c r="K90" s="130"/>
      <c r="L90" s="130"/>
      <c r="M90" s="130"/>
    </row>
    <row r="91" spans="1:13" ht="240">
      <c r="A91" s="278"/>
      <c r="B91" s="278"/>
      <c r="C91" s="278"/>
      <c r="D91" s="278"/>
      <c r="E91" s="278"/>
      <c r="F91" s="278"/>
      <c r="G91" s="146" t="s">
        <v>2205</v>
      </c>
      <c r="H91" s="278"/>
      <c r="I91" s="278"/>
      <c r="J91" s="128"/>
      <c r="K91" s="128"/>
      <c r="L91" s="130"/>
      <c r="M91" s="130"/>
    </row>
    <row r="92" spans="1:13" ht="90">
      <c r="A92" s="278"/>
      <c r="B92" s="278"/>
      <c r="C92" s="278"/>
      <c r="D92" s="278"/>
      <c r="E92" s="278"/>
      <c r="F92" s="278"/>
      <c r="G92" s="146" t="s">
        <v>1043</v>
      </c>
      <c r="H92" s="278"/>
      <c r="I92" s="278"/>
      <c r="J92" s="128">
        <v>0</v>
      </c>
      <c r="K92" s="128">
        <v>0</v>
      </c>
      <c r="L92" s="130" t="s">
        <v>2206</v>
      </c>
      <c r="M92" s="130"/>
    </row>
    <row r="93" spans="1:13" ht="60" customHeight="1">
      <c r="A93" s="278"/>
      <c r="B93" s="278"/>
      <c r="C93" s="305" t="s">
        <v>2207</v>
      </c>
      <c r="D93" s="304" t="s">
        <v>13</v>
      </c>
      <c r="E93" s="304" t="s">
        <v>158</v>
      </c>
      <c r="F93" s="304" t="s">
        <v>158</v>
      </c>
      <c r="G93" s="146" t="s">
        <v>1060</v>
      </c>
      <c r="H93" s="306">
        <v>2025</v>
      </c>
      <c r="I93" s="306">
        <v>2025</v>
      </c>
      <c r="J93" s="128"/>
      <c r="K93" s="128"/>
      <c r="L93" s="130"/>
      <c r="M93" s="130"/>
    </row>
    <row r="94" spans="1:13" ht="75">
      <c r="A94" s="278"/>
      <c r="B94" s="278"/>
      <c r="C94" s="278"/>
      <c r="D94" s="278"/>
      <c r="E94" s="278"/>
      <c r="F94" s="278"/>
      <c r="G94" s="146" t="s">
        <v>1077</v>
      </c>
      <c r="H94" s="278"/>
      <c r="I94" s="278"/>
      <c r="J94" s="130" t="s">
        <v>307</v>
      </c>
      <c r="K94" s="130">
        <v>803</v>
      </c>
      <c r="L94" s="130" t="s">
        <v>2208</v>
      </c>
      <c r="M94" s="130"/>
    </row>
    <row r="95" spans="1:13" ht="60" customHeight="1">
      <c r="A95" s="278"/>
      <c r="B95" s="278"/>
      <c r="C95" s="304" t="s">
        <v>2209</v>
      </c>
      <c r="D95" s="304" t="s">
        <v>13</v>
      </c>
      <c r="E95" s="304" t="s">
        <v>158</v>
      </c>
      <c r="F95" s="304" t="s">
        <v>158</v>
      </c>
      <c r="G95" s="146" t="s">
        <v>1060</v>
      </c>
      <c r="H95" s="306">
        <v>2025</v>
      </c>
      <c r="I95" s="306">
        <v>2025</v>
      </c>
      <c r="J95" s="128"/>
      <c r="K95" s="128"/>
      <c r="L95" s="130"/>
      <c r="M95" s="130"/>
    </row>
    <row r="96" spans="1:13" ht="75">
      <c r="A96" s="278"/>
      <c r="B96" s="278"/>
      <c r="C96" s="278"/>
      <c r="D96" s="278"/>
      <c r="E96" s="278"/>
      <c r="F96" s="278"/>
      <c r="G96" s="146" t="s">
        <v>1097</v>
      </c>
      <c r="H96" s="278"/>
      <c r="I96" s="278"/>
      <c r="J96" s="130" t="s">
        <v>307</v>
      </c>
      <c r="K96" s="130">
        <v>833</v>
      </c>
      <c r="L96" s="130" t="s">
        <v>2208</v>
      </c>
      <c r="M96" s="130"/>
    </row>
    <row r="97" spans="1:13" ht="150">
      <c r="A97" s="278"/>
      <c r="B97" s="278"/>
      <c r="C97" s="153" t="s">
        <v>1102</v>
      </c>
      <c r="D97" s="145" t="s">
        <v>13</v>
      </c>
      <c r="E97" s="145" t="s">
        <v>158</v>
      </c>
      <c r="F97" s="145" t="s">
        <v>158</v>
      </c>
      <c r="G97" s="146" t="s">
        <v>2210</v>
      </c>
      <c r="H97" s="149" t="s">
        <v>1108</v>
      </c>
      <c r="I97" s="147">
        <v>2025</v>
      </c>
      <c r="J97" s="128">
        <v>465134</v>
      </c>
      <c r="K97" s="128">
        <v>282</v>
      </c>
      <c r="L97" s="130" t="s">
        <v>2211</v>
      </c>
      <c r="M97" s="130"/>
    </row>
    <row r="98" spans="1:13" ht="75">
      <c r="A98" s="278"/>
      <c r="B98" s="278"/>
      <c r="C98" s="304" t="s">
        <v>2212</v>
      </c>
      <c r="D98" s="304" t="s">
        <v>13</v>
      </c>
      <c r="E98" s="304" t="s">
        <v>158</v>
      </c>
      <c r="F98" s="304" t="s">
        <v>1123</v>
      </c>
      <c r="G98" s="146" t="s">
        <v>2213</v>
      </c>
      <c r="H98" s="305" t="s">
        <v>13</v>
      </c>
      <c r="I98" s="306">
        <v>2025</v>
      </c>
      <c r="J98" s="128">
        <v>0</v>
      </c>
      <c r="K98" s="128">
        <v>0</v>
      </c>
      <c r="L98" s="139" t="s">
        <v>2214</v>
      </c>
      <c r="M98" s="130"/>
    </row>
    <row r="99" spans="1:13" ht="90">
      <c r="A99" s="278"/>
      <c r="B99" s="278"/>
      <c r="C99" s="278"/>
      <c r="D99" s="278"/>
      <c r="E99" s="278"/>
      <c r="F99" s="278"/>
      <c r="G99" s="146" t="s">
        <v>2215</v>
      </c>
      <c r="H99" s="278"/>
      <c r="I99" s="278"/>
      <c r="J99" s="128">
        <v>0</v>
      </c>
      <c r="K99" s="128">
        <v>0</v>
      </c>
      <c r="L99" s="139" t="s">
        <v>2216</v>
      </c>
      <c r="M99" s="128" t="s">
        <v>1134</v>
      </c>
    </row>
    <row r="100" spans="1:13" ht="75">
      <c r="A100" s="278"/>
      <c r="B100" s="278"/>
      <c r="C100" s="304" t="s">
        <v>2217</v>
      </c>
      <c r="D100" s="304" t="s">
        <v>13</v>
      </c>
      <c r="E100" s="304" t="s">
        <v>2105</v>
      </c>
      <c r="F100" s="304" t="s">
        <v>2105</v>
      </c>
      <c r="G100" s="154" t="s">
        <v>1151</v>
      </c>
      <c r="H100" s="155" t="s">
        <v>13</v>
      </c>
      <c r="I100" s="147">
        <v>2025</v>
      </c>
      <c r="J100" s="130"/>
      <c r="K100" s="130">
        <v>85</v>
      </c>
      <c r="L100" s="130"/>
      <c r="M100" s="130"/>
    </row>
    <row r="101" spans="1:13" ht="165">
      <c r="A101" s="278"/>
      <c r="B101" s="278"/>
      <c r="C101" s="278"/>
      <c r="D101" s="278"/>
      <c r="E101" s="278"/>
      <c r="F101" s="278"/>
      <c r="G101" s="154" t="s">
        <v>1158</v>
      </c>
      <c r="H101" s="149" t="s">
        <v>13</v>
      </c>
      <c r="I101" s="147">
        <v>2025</v>
      </c>
      <c r="J101" s="130" t="s">
        <v>1303</v>
      </c>
      <c r="K101" s="130">
        <v>183</v>
      </c>
      <c r="L101" s="130" t="s">
        <v>2218</v>
      </c>
      <c r="M101" s="128" t="s">
        <v>2219</v>
      </c>
    </row>
    <row r="102" spans="1:13" ht="405">
      <c r="A102" s="278"/>
      <c r="B102" s="278"/>
      <c r="C102" s="278"/>
      <c r="D102" s="278"/>
      <c r="E102" s="278"/>
      <c r="F102" s="278"/>
      <c r="G102" s="154" t="s">
        <v>1166</v>
      </c>
      <c r="H102" s="305" t="s">
        <v>1167</v>
      </c>
      <c r="I102" s="306">
        <v>2025</v>
      </c>
      <c r="J102" s="130"/>
      <c r="K102" s="130"/>
      <c r="L102" s="130" t="s">
        <v>2220</v>
      </c>
      <c r="M102" s="130" t="s">
        <v>2221</v>
      </c>
    </row>
    <row r="103" spans="1:13" ht="150">
      <c r="A103" s="278"/>
      <c r="B103" s="278"/>
      <c r="C103" s="278"/>
      <c r="D103" s="278"/>
      <c r="E103" s="278"/>
      <c r="F103" s="278"/>
      <c r="G103" s="154" t="s">
        <v>1175</v>
      </c>
      <c r="H103" s="278"/>
      <c r="I103" s="278"/>
      <c r="J103" s="130" t="s">
        <v>2222</v>
      </c>
      <c r="K103" s="130">
        <f>5019.5 +  880.5</f>
        <v>5900</v>
      </c>
      <c r="L103" s="130" t="s">
        <v>2223</v>
      </c>
      <c r="M103" s="130" t="s">
        <v>2224</v>
      </c>
    </row>
    <row r="104" spans="1:13" ht="180">
      <c r="A104" s="278"/>
      <c r="B104" s="278"/>
      <c r="C104" s="304" t="s">
        <v>2225</v>
      </c>
      <c r="D104" s="304" t="s">
        <v>13</v>
      </c>
      <c r="E104" s="304" t="s">
        <v>158</v>
      </c>
      <c r="F104" s="304" t="s">
        <v>2226</v>
      </c>
      <c r="G104" s="146" t="s">
        <v>2227</v>
      </c>
      <c r="H104" s="306">
        <v>2025</v>
      </c>
      <c r="I104" s="306">
        <v>2025</v>
      </c>
      <c r="J104" s="128">
        <v>0</v>
      </c>
      <c r="K104" s="128">
        <v>0</v>
      </c>
      <c r="L104" s="130" t="s">
        <v>2228</v>
      </c>
      <c r="M104" s="130"/>
    </row>
    <row r="105" spans="1:13" ht="180">
      <c r="A105" s="278"/>
      <c r="B105" s="278"/>
      <c r="C105" s="278"/>
      <c r="D105" s="278"/>
      <c r="E105" s="278"/>
      <c r="F105" s="278"/>
      <c r="G105" s="146" t="s">
        <v>1203</v>
      </c>
      <c r="H105" s="278"/>
      <c r="I105" s="278"/>
      <c r="J105" s="128" t="s">
        <v>1442</v>
      </c>
      <c r="K105" s="128">
        <v>3244.65</v>
      </c>
      <c r="L105" s="130" t="s">
        <v>2229</v>
      </c>
      <c r="M105" s="128" t="s">
        <v>2230</v>
      </c>
    </row>
    <row r="106" spans="1:13" ht="225">
      <c r="A106" s="278"/>
      <c r="B106" s="278"/>
      <c r="C106" s="145" t="s">
        <v>2231</v>
      </c>
      <c r="D106" s="145" t="s">
        <v>13</v>
      </c>
      <c r="E106" s="145" t="s">
        <v>158</v>
      </c>
      <c r="F106" s="156" t="s">
        <v>2232</v>
      </c>
      <c r="G106" s="146" t="s">
        <v>1217</v>
      </c>
      <c r="H106" s="147">
        <v>2025</v>
      </c>
      <c r="I106" s="147">
        <v>2025</v>
      </c>
      <c r="J106" s="128" t="s">
        <v>1442</v>
      </c>
      <c r="K106" s="128">
        <v>1866.65</v>
      </c>
      <c r="L106" s="130" t="s">
        <v>2233</v>
      </c>
      <c r="M106" s="130" t="s">
        <v>2234</v>
      </c>
    </row>
    <row r="108" spans="1:13" ht="15" customHeight="1">
      <c r="A108" s="326" t="s">
        <v>2294</v>
      </c>
      <c r="B108" s="326"/>
      <c r="C108" s="326"/>
      <c r="D108" s="326"/>
      <c r="E108" s="326"/>
      <c r="F108" s="326"/>
      <c r="G108" s="326"/>
      <c r="H108" s="326"/>
      <c r="I108" s="326"/>
      <c r="J108" s="326"/>
      <c r="K108" s="326"/>
      <c r="L108" s="326"/>
      <c r="M108" s="326"/>
    </row>
  </sheetData>
  <mergeCells count="264">
    <mergeCell ref="L1:M1"/>
    <mergeCell ref="A63:A66"/>
    <mergeCell ref="B63:B66"/>
    <mergeCell ref="C63:C64"/>
    <mergeCell ref="C65:C66"/>
    <mergeCell ref="D65:D66"/>
    <mergeCell ref="D63:D64"/>
    <mergeCell ref="E63:E64"/>
    <mergeCell ref="B67:B80"/>
    <mergeCell ref="F75:F77"/>
    <mergeCell ref="F79:F80"/>
    <mergeCell ref="C79:C80"/>
    <mergeCell ref="E75:E77"/>
    <mergeCell ref="F63:F64"/>
    <mergeCell ref="D79:D80"/>
    <mergeCell ref="E79:E80"/>
    <mergeCell ref="A67:A80"/>
    <mergeCell ref="C71:C73"/>
    <mergeCell ref="C75:C77"/>
    <mergeCell ref="E56:E57"/>
    <mergeCell ref="F59:F60"/>
    <mergeCell ref="D59:D60"/>
    <mergeCell ref="E59:E60"/>
    <mergeCell ref="H59:H60"/>
    <mergeCell ref="C69:C70"/>
    <mergeCell ref="E65:E66"/>
    <mergeCell ref="F65:F66"/>
    <mergeCell ref="H65:H66"/>
    <mergeCell ref="H63:H64"/>
    <mergeCell ref="C67:C68"/>
    <mergeCell ref="I59:I60"/>
    <mergeCell ref="D69:D70"/>
    <mergeCell ref="E69:E70"/>
    <mergeCell ref="F69:F70"/>
    <mergeCell ref="F71:F73"/>
    <mergeCell ref="D61:D62"/>
    <mergeCell ref="E61:E62"/>
    <mergeCell ref="G61:G62"/>
    <mergeCell ref="H61:H62"/>
    <mergeCell ref="I61:I62"/>
    <mergeCell ref="I65:I66"/>
    <mergeCell ref="I71:I73"/>
    <mergeCell ref="I63:I64"/>
    <mergeCell ref="H67:H68"/>
    <mergeCell ref="H69:H70"/>
    <mergeCell ref="I69:I70"/>
    <mergeCell ref="D67:D68"/>
    <mergeCell ref="E67:E68"/>
    <mergeCell ref="F67:F68"/>
    <mergeCell ref="I67:I68"/>
    <mergeCell ref="D71:D73"/>
    <mergeCell ref="E71:E73"/>
    <mergeCell ref="H71:H73"/>
    <mergeCell ref="J56:J57"/>
    <mergeCell ref="K56:K57"/>
    <mergeCell ref="M56:M57"/>
    <mergeCell ref="C56:C57"/>
    <mergeCell ref="D56:D57"/>
    <mergeCell ref="H56:H57"/>
    <mergeCell ref="I56:I57"/>
    <mergeCell ref="A50:A53"/>
    <mergeCell ref="B50:B53"/>
    <mergeCell ref="C50:C51"/>
    <mergeCell ref="D50:D51"/>
    <mergeCell ref="E50:E51"/>
    <mergeCell ref="F50:F51"/>
    <mergeCell ref="H50:H51"/>
    <mergeCell ref="H52:H53"/>
    <mergeCell ref="G54:G55"/>
    <mergeCell ref="H54:H55"/>
    <mergeCell ref="C54:C55"/>
    <mergeCell ref="A54:A62"/>
    <mergeCell ref="B54:B62"/>
    <mergeCell ref="C61:C62"/>
    <mergeCell ref="C59:C60"/>
    <mergeCell ref="K52:K53"/>
    <mergeCell ref="M52:M53"/>
    <mergeCell ref="M54:M55"/>
    <mergeCell ref="C52:C53"/>
    <mergeCell ref="D52:D53"/>
    <mergeCell ref="I52:I53"/>
    <mergeCell ref="J52:J53"/>
    <mergeCell ref="I54:I55"/>
    <mergeCell ref="J43:J44"/>
    <mergeCell ref="K43:K44"/>
    <mergeCell ref="L43:L44"/>
    <mergeCell ref="M43:M44"/>
    <mergeCell ref="E52:E53"/>
    <mergeCell ref="F52:F53"/>
    <mergeCell ref="D54:D55"/>
    <mergeCell ref="E54:E55"/>
    <mergeCell ref="K33:K36"/>
    <mergeCell ref="A33:A41"/>
    <mergeCell ref="B33:B41"/>
    <mergeCell ref="C33:C41"/>
    <mergeCell ref="D33:D41"/>
    <mergeCell ref="E33:E41"/>
    <mergeCell ref="F33:F41"/>
    <mergeCell ref="J54:J55"/>
    <mergeCell ref="K54:K55"/>
    <mergeCell ref="H33:H41"/>
    <mergeCell ref="A45:A49"/>
    <mergeCell ref="B45:B49"/>
    <mergeCell ref="C45:C47"/>
    <mergeCell ref="E45:E47"/>
    <mergeCell ref="F45:F47"/>
    <mergeCell ref="C48:C49"/>
    <mergeCell ref="I31:I32"/>
    <mergeCell ref="L50:L51"/>
    <mergeCell ref="M50:M51"/>
    <mergeCell ref="I50:I51"/>
    <mergeCell ref="J50:J51"/>
    <mergeCell ref="K50:K51"/>
    <mergeCell ref="I28:I29"/>
    <mergeCell ref="D48:D49"/>
    <mergeCell ref="E48:E49"/>
    <mergeCell ref="H48:H49"/>
    <mergeCell ref="I48:I49"/>
    <mergeCell ref="H28:H29"/>
    <mergeCell ref="D43:D44"/>
    <mergeCell ref="E43:E44"/>
    <mergeCell ref="F43:F44"/>
    <mergeCell ref="H43:H44"/>
    <mergeCell ref="I43:I44"/>
    <mergeCell ref="M31:M32"/>
    <mergeCell ref="D31:D32"/>
    <mergeCell ref="E31:E32"/>
    <mergeCell ref="F31:F32"/>
    <mergeCell ref="H31:H32"/>
    <mergeCell ref="I33:I41"/>
    <mergeCell ref="D45:D47"/>
    <mergeCell ref="A28:A30"/>
    <mergeCell ref="B28:B30"/>
    <mergeCell ref="C28:C29"/>
    <mergeCell ref="D28:D29"/>
    <mergeCell ref="E28:E29"/>
    <mergeCell ref="F28:F29"/>
    <mergeCell ref="A42:A44"/>
    <mergeCell ref="B42:B44"/>
    <mergeCell ref="C43:C44"/>
    <mergeCell ref="A31:A32"/>
    <mergeCell ref="B31:B32"/>
    <mergeCell ref="C31:C32"/>
    <mergeCell ref="J25:J26"/>
    <mergeCell ref="A20:A27"/>
    <mergeCell ref="B20:B27"/>
    <mergeCell ref="K25:K26"/>
    <mergeCell ref="C23:C26"/>
    <mergeCell ref="D23:D26"/>
    <mergeCell ref="E23:E26"/>
    <mergeCell ref="F23:F26"/>
    <mergeCell ref="H23:H26"/>
    <mergeCell ref="I23:I26"/>
    <mergeCell ref="J20:J21"/>
    <mergeCell ref="K20:K21"/>
    <mergeCell ref="L20:L21"/>
    <mergeCell ref="M20:M21"/>
    <mergeCell ref="C20:C21"/>
    <mergeCell ref="D20:D21"/>
    <mergeCell ref="E20:E21"/>
    <mergeCell ref="F20:F21"/>
    <mergeCell ref="H20:H21"/>
    <mergeCell ref="I20:I21"/>
    <mergeCell ref="K14:K16"/>
    <mergeCell ref="L14:L16"/>
    <mergeCell ref="M14:M16"/>
    <mergeCell ref="J14:J16"/>
    <mergeCell ref="D11:D13"/>
    <mergeCell ref="E11:E13"/>
    <mergeCell ref="D14:D16"/>
    <mergeCell ref="E14:E16"/>
    <mergeCell ref="F14:F16"/>
    <mergeCell ref="H14:H16"/>
    <mergeCell ref="I14:I16"/>
    <mergeCell ref="A6:A13"/>
    <mergeCell ref="B6:B13"/>
    <mergeCell ref="D7:D9"/>
    <mergeCell ref="E7:E9"/>
    <mergeCell ref="F7:F9"/>
    <mergeCell ref="F11:F13"/>
    <mergeCell ref="C7:C9"/>
    <mergeCell ref="C11:C13"/>
    <mergeCell ref="A14:A18"/>
    <mergeCell ref="B14:B19"/>
    <mergeCell ref="C14:C16"/>
    <mergeCell ref="J4:K4"/>
    <mergeCell ref="L4:L5"/>
    <mergeCell ref="M4:M5"/>
    <mergeCell ref="A2:M2"/>
    <mergeCell ref="J3:M3"/>
    <mergeCell ref="A4:A5"/>
    <mergeCell ref="B4:B5"/>
    <mergeCell ref="C4:C5"/>
    <mergeCell ref="D4:D5"/>
    <mergeCell ref="G4:G5"/>
    <mergeCell ref="H4:I4"/>
    <mergeCell ref="L82:L83"/>
    <mergeCell ref="M82:M83"/>
    <mergeCell ref="H85:H86"/>
    <mergeCell ref="I85:I86"/>
    <mergeCell ref="J85:J86"/>
    <mergeCell ref="K85:K86"/>
    <mergeCell ref="L85:L86"/>
    <mergeCell ref="M85:M86"/>
    <mergeCell ref="A81:A86"/>
    <mergeCell ref="B81:B86"/>
    <mergeCell ref="A87:A106"/>
    <mergeCell ref="B87:B106"/>
    <mergeCell ref="D82:D83"/>
    <mergeCell ref="E82:E83"/>
    <mergeCell ref="F82:F83"/>
    <mergeCell ref="J82:J83"/>
    <mergeCell ref="K82:K83"/>
    <mergeCell ref="D104:D105"/>
    <mergeCell ref="E104:E105"/>
    <mergeCell ref="H104:H105"/>
    <mergeCell ref="I104:I105"/>
    <mergeCell ref="F98:F99"/>
    <mergeCell ref="F100:F103"/>
    <mergeCell ref="I102:I103"/>
    <mergeCell ref="C104:C105"/>
    <mergeCell ref="F104:F105"/>
    <mergeCell ref="F95:F96"/>
    <mergeCell ref="C100:C103"/>
    <mergeCell ref="D100:D103"/>
    <mergeCell ref="E100:E103"/>
    <mergeCell ref="C89:C92"/>
    <mergeCell ref="C93:C94"/>
    <mergeCell ref="C95:C96"/>
    <mergeCell ref="D95:D96"/>
    <mergeCell ref="H79:H80"/>
    <mergeCell ref="C82:C83"/>
    <mergeCell ref="C85:C86"/>
    <mergeCell ref="D85:D86"/>
    <mergeCell ref="E85:E86"/>
    <mergeCell ref="F85:F86"/>
    <mergeCell ref="D93:D94"/>
    <mergeCell ref="E93:E94"/>
    <mergeCell ref="F93:F94"/>
    <mergeCell ref="C87:C88"/>
    <mergeCell ref="C98:C99"/>
    <mergeCell ref="D98:D99"/>
    <mergeCell ref="E98:E99"/>
    <mergeCell ref="A108:M108"/>
    <mergeCell ref="I79:I80"/>
    <mergeCell ref="H98:H99"/>
    <mergeCell ref="I98:I99"/>
    <mergeCell ref="H102:H103"/>
    <mergeCell ref="D75:D77"/>
    <mergeCell ref="H75:H77"/>
    <mergeCell ref="I75:I77"/>
    <mergeCell ref="H93:H94"/>
    <mergeCell ref="H95:H96"/>
    <mergeCell ref="I95:I96"/>
    <mergeCell ref="H89:H92"/>
    <mergeCell ref="I89:I92"/>
    <mergeCell ref="I93:I94"/>
    <mergeCell ref="D87:D88"/>
    <mergeCell ref="E87:E88"/>
    <mergeCell ref="F87:F88"/>
    <mergeCell ref="D89:D92"/>
    <mergeCell ref="E89:E92"/>
    <mergeCell ref="F89:F92"/>
    <mergeCell ref="E95:E96"/>
  </mergeCells>
  <hyperlinks>
    <hyperlink ref="M8" r:id="rId1"/>
    <hyperlink ref="M11" r:id="rId2"/>
    <hyperlink ref="M12" r:id="rId3"/>
    <hyperlink ref="M13" r:id="rId4"/>
    <hyperlink ref="M17" r:id="rId5"/>
    <hyperlink ref="M20" r:id="rId6"/>
    <hyperlink ref="M27" r:id="rId7"/>
    <hyperlink ref="M29" r:id="rId8"/>
    <hyperlink ref="M30" r:id="rId9"/>
    <hyperlink ref="M45" r:id="rId10"/>
    <hyperlink ref="M60" r:id="rId11"/>
    <hyperlink ref="M62" r:id="rId12"/>
    <hyperlink ref="M68" r:id="rId13"/>
    <hyperlink ref="M70" r:id="rId14"/>
    <hyperlink ref="M73" r:id="rId15"/>
    <hyperlink ref="M74" r:id="rId16"/>
    <hyperlink ref="M76" r:id="rId17"/>
    <hyperlink ref="M77" r:id="rId18"/>
    <hyperlink ref="M78" r:id="rId19"/>
    <hyperlink ref="M80" r:id="rId20"/>
    <hyperlink ref="M88" r:id="rId21"/>
    <hyperlink ref="M99" r:id="rId22"/>
    <hyperlink ref="M101" r:id="rId23"/>
    <hyperlink ref="M105" r:id="rId24"/>
  </hyperlinks>
  <printOptions horizontalCentered="1" gridLines="1"/>
  <pageMargins left="0" right="0" top="0" bottom="0" header="0" footer="0"/>
  <pageSetup paperSize="9" scale="60" fitToHeight="0" pageOrder="overThenDown" orientation="landscape" cellComments="atEnd"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235"/>
  <sheetViews>
    <sheetView workbookViewId="0">
      <pane ySplit="5" topLeftCell="A229" activePane="bottomLeft" state="frozen"/>
      <selection pane="bottomLeft" sqref="A1:L235"/>
    </sheetView>
  </sheetViews>
  <sheetFormatPr defaultColWidth="14.42578125" defaultRowHeight="15" customHeight="1"/>
  <cols>
    <col min="3" max="3" width="24.42578125" customWidth="1"/>
    <col min="5" max="5" width="20.28515625" customWidth="1"/>
    <col min="6" max="6" width="20.140625" customWidth="1"/>
    <col min="9" max="9" width="23.140625" hidden="1" customWidth="1"/>
    <col min="10" max="10" width="31.140625" hidden="1" customWidth="1"/>
    <col min="11" max="11" width="37.5703125" customWidth="1"/>
    <col min="12" max="12" width="29.28515625" customWidth="1"/>
  </cols>
  <sheetData>
    <row r="1" spans="1:12" s="121" customFormat="1" ht="52.5" customHeight="1">
      <c r="A1" s="210"/>
      <c r="B1" s="210"/>
      <c r="C1" s="210"/>
      <c r="D1" s="210"/>
      <c r="E1" s="210"/>
      <c r="F1" s="210"/>
      <c r="G1" s="210"/>
      <c r="H1" s="210"/>
      <c r="I1" s="210"/>
      <c r="J1" s="210"/>
      <c r="K1" s="355" t="s">
        <v>2297</v>
      </c>
      <c r="L1" s="355"/>
    </row>
    <row r="2" spans="1:12" ht="45" customHeight="1">
      <c r="A2" s="335" t="s">
        <v>2239</v>
      </c>
      <c r="B2" s="336"/>
      <c r="C2" s="336"/>
      <c r="D2" s="336"/>
      <c r="E2" s="336"/>
      <c r="F2" s="336"/>
      <c r="G2" s="336"/>
      <c r="H2" s="336"/>
      <c r="I2" s="336"/>
      <c r="J2" s="336"/>
      <c r="K2" s="336"/>
      <c r="L2" s="336"/>
    </row>
    <row r="3" spans="1:12" ht="27.75" hidden="1">
      <c r="A3" s="190"/>
      <c r="B3" s="190"/>
      <c r="C3" s="190"/>
      <c r="D3" s="190"/>
      <c r="E3" s="190"/>
      <c r="F3" s="190"/>
      <c r="G3" s="191"/>
      <c r="H3" s="191"/>
      <c r="I3" s="337" t="s">
        <v>2257</v>
      </c>
      <c r="J3" s="278"/>
      <c r="K3" s="338" t="s">
        <v>32</v>
      </c>
      <c r="L3" s="278"/>
    </row>
    <row r="4" spans="1:12" ht="50.25" customHeight="1">
      <c r="A4" s="317" t="s">
        <v>1</v>
      </c>
      <c r="B4" s="317" t="s">
        <v>2</v>
      </c>
      <c r="C4" s="317" t="s">
        <v>3</v>
      </c>
      <c r="D4" s="317" t="s">
        <v>4</v>
      </c>
      <c r="E4" s="317" t="s">
        <v>5</v>
      </c>
      <c r="F4" s="318" t="s">
        <v>6</v>
      </c>
      <c r="G4" s="319" t="s">
        <v>7</v>
      </c>
      <c r="H4" s="278"/>
      <c r="I4" s="334" t="s">
        <v>1346</v>
      </c>
      <c r="J4" s="334" t="s">
        <v>9</v>
      </c>
      <c r="K4" s="314" t="s">
        <v>2251</v>
      </c>
      <c r="L4" s="313" t="s">
        <v>9</v>
      </c>
    </row>
    <row r="5" spans="1:12" ht="58.5" customHeight="1">
      <c r="A5" s="278"/>
      <c r="B5" s="278"/>
      <c r="C5" s="278"/>
      <c r="D5" s="278"/>
      <c r="E5" s="278"/>
      <c r="F5" s="278"/>
      <c r="G5" s="144" t="s">
        <v>10</v>
      </c>
      <c r="H5" s="144" t="s">
        <v>11</v>
      </c>
      <c r="I5" s="278"/>
      <c r="J5" s="278"/>
      <c r="K5" s="278"/>
      <c r="L5" s="278"/>
    </row>
    <row r="6" spans="1:12" ht="105">
      <c r="A6" s="304"/>
      <c r="B6" s="304" t="s">
        <v>1353</v>
      </c>
      <c r="C6" s="304" t="s">
        <v>12</v>
      </c>
      <c r="D6" s="304" t="s">
        <v>13</v>
      </c>
      <c r="E6" s="304" t="s">
        <v>1355</v>
      </c>
      <c r="F6" s="146" t="s">
        <v>1356</v>
      </c>
      <c r="G6" s="152" t="s">
        <v>13</v>
      </c>
      <c r="H6" s="152" t="s">
        <v>13</v>
      </c>
      <c r="I6" s="192" t="s">
        <v>1357</v>
      </c>
      <c r="J6" s="139"/>
      <c r="K6" s="130" t="s">
        <v>1360</v>
      </c>
      <c r="L6" s="130"/>
    </row>
    <row r="7" spans="1:12" ht="57.75">
      <c r="A7" s="278"/>
      <c r="B7" s="278"/>
      <c r="C7" s="278"/>
      <c r="D7" s="278"/>
      <c r="E7" s="278"/>
      <c r="F7" s="146" t="s">
        <v>1361</v>
      </c>
      <c r="G7" s="152" t="s">
        <v>13</v>
      </c>
      <c r="H7" s="152" t="s">
        <v>13</v>
      </c>
      <c r="I7" s="192" t="s">
        <v>22</v>
      </c>
      <c r="J7" s="193" t="s">
        <v>2258</v>
      </c>
      <c r="K7" s="130"/>
      <c r="L7" s="130"/>
    </row>
    <row r="8" spans="1:12" ht="90">
      <c r="A8" s="278"/>
      <c r="B8" s="278"/>
      <c r="C8" s="278"/>
      <c r="D8" s="278"/>
      <c r="E8" s="278"/>
      <c r="F8" s="146" t="s">
        <v>1366</v>
      </c>
      <c r="G8" s="152" t="s">
        <v>13</v>
      </c>
      <c r="H8" s="152" t="s">
        <v>13</v>
      </c>
      <c r="I8" s="192" t="s">
        <v>1369</v>
      </c>
      <c r="J8" s="139"/>
      <c r="K8" s="130"/>
      <c r="L8" s="130"/>
    </row>
    <row r="9" spans="1:12" ht="105">
      <c r="A9" s="278"/>
      <c r="B9" s="278"/>
      <c r="C9" s="304" t="s">
        <v>38</v>
      </c>
      <c r="D9" s="304" t="s">
        <v>13</v>
      </c>
      <c r="E9" s="304" t="s">
        <v>39</v>
      </c>
      <c r="F9" s="146" t="s">
        <v>1374</v>
      </c>
      <c r="G9" s="152" t="s">
        <v>13</v>
      </c>
      <c r="H9" s="152" t="s">
        <v>13</v>
      </c>
      <c r="I9" s="192" t="s">
        <v>1375</v>
      </c>
      <c r="J9" s="330" t="s">
        <v>2259</v>
      </c>
      <c r="K9" s="130" t="s">
        <v>1381</v>
      </c>
      <c r="L9" s="130" t="s">
        <v>1382</v>
      </c>
    </row>
    <row r="10" spans="1:12" ht="60">
      <c r="A10" s="278"/>
      <c r="B10" s="278"/>
      <c r="C10" s="278"/>
      <c r="D10" s="278"/>
      <c r="E10" s="278"/>
      <c r="F10" s="146" t="s">
        <v>1384</v>
      </c>
      <c r="G10" s="152" t="s">
        <v>13</v>
      </c>
      <c r="H10" s="152" t="s">
        <v>13</v>
      </c>
      <c r="I10" s="192" t="s">
        <v>51</v>
      </c>
      <c r="J10" s="278"/>
      <c r="K10" s="134">
        <v>0.9</v>
      </c>
      <c r="L10" s="130" t="s">
        <v>1387</v>
      </c>
    </row>
    <row r="11" spans="1:12" ht="120">
      <c r="A11" s="278"/>
      <c r="B11" s="278"/>
      <c r="C11" s="304" t="s">
        <v>52</v>
      </c>
      <c r="D11" s="304" t="s">
        <v>13</v>
      </c>
      <c r="E11" s="304" t="s">
        <v>14</v>
      </c>
      <c r="F11" s="146" t="s">
        <v>1391</v>
      </c>
      <c r="G11" s="152" t="s">
        <v>13</v>
      </c>
      <c r="H11" s="152" t="s">
        <v>13</v>
      </c>
      <c r="I11" s="192" t="s">
        <v>57</v>
      </c>
      <c r="J11" s="139"/>
      <c r="K11" s="130" t="s">
        <v>57</v>
      </c>
      <c r="L11" s="130"/>
    </row>
    <row r="12" spans="1:12" ht="60">
      <c r="A12" s="278"/>
      <c r="B12" s="278"/>
      <c r="C12" s="278"/>
      <c r="D12" s="278"/>
      <c r="E12" s="278"/>
      <c r="F12" s="146" t="s">
        <v>1394</v>
      </c>
      <c r="G12" s="152" t="s">
        <v>13</v>
      </c>
      <c r="H12" s="152" t="s">
        <v>13</v>
      </c>
      <c r="I12" s="192" t="s">
        <v>57</v>
      </c>
      <c r="J12" s="139"/>
      <c r="K12" s="130" t="s">
        <v>57</v>
      </c>
      <c r="L12" s="130"/>
    </row>
    <row r="13" spans="1:12" ht="165">
      <c r="A13" s="278"/>
      <c r="B13" s="278"/>
      <c r="C13" s="145" t="s">
        <v>63</v>
      </c>
      <c r="D13" s="145" t="s">
        <v>13</v>
      </c>
      <c r="E13" s="145" t="s">
        <v>14</v>
      </c>
      <c r="F13" s="146" t="s">
        <v>1398</v>
      </c>
      <c r="G13" s="152" t="s">
        <v>13</v>
      </c>
      <c r="H13" s="152" t="s">
        <v>13</v>
      </c>
      <c r="I13" s="192" t="s">
        <v>57</v>
      </c>
      <c r="J13" s="139"/>
      <c r="K13" s="130" t="s">
        <v>57</v>
      </c>
      <c r="L13" s="130"/>
    </row>
    <row r="14" spans="1:12" ht="210">
      <c r="A14" s="151">
        <v>2</v>
      </c>
      <c r="B14" s="145" t="s">
        <v>1400</v>
      </c>
      <c r="C14" s="145" t="s">
        <v>1401</v>
      </c>
      <c r="D14" s="145" t="s">
        <v>13</v>
      </c>
      <c r="E14" s="145" t="s">
        <v>71</v>
      </c>
      <c r="F14" s="146" t="s">
        <v>1402</v>
      </c>
      <c r="G14" s="152" t="s">
        <v>13</v>
      </c>
      <c r="H14" s="152" t="s">
        <v>13</v>
      </c>
      <c r="I14" s="192" t="s">
        <v>76</v>
      </c>
      <c r="J14" s="139"/>
      <c r="K14" s="130" t="s">
        <v>76</v>
      </c>
      <c r="L14" s="130" t="s">
        <v>1403</v>
      </c>
    </row>
    <row r="15" spans="1:12" ht="225">
      <c r="A15" s="151">
        <v>3</v>
      </c>
      <c r="B15" s="145" t="s">
        <v>78</v>
      </c>
      <c r="C15" s="145" t="s">
        <v>1404</v>
      </c>
      <c r="D15" s="145" t="s">
        <v>13</v>
      </c>
      <c r="E15" s="145" t="s">
        <v>81</v>
      </c>
      <c r="F15" s="194" t="s">
        <v>1405</v>
      </c>
      <c r="G15" s="152" t="s">
        <v>13</v>
      </c>
      <c r="H15" s="152">
        <v>2025</v>
      </c>
      <c r="I15" s="192" t="s">
        <v>1406</v>
      </c>
      <c r="J15" s="193" t="s">
        <v>2260</v>
      </c>
      <c r="K15" s="123" t="s">
        <v>1412</v>
      </c>
      <c r="L15" s="124" t="s">
        <v>2261</v>
      </c>
    </row>
    <row r="16" spans="1:12" ht="195">
      <c r="A16" s="308">
        <v>4</v>
      </c>
      <c r="B16" s="307" t="s">
        <v>91</v>
      </c>
      <c r="C16" s="145" t="s">
        <v>1417</v>
      </c>
      <c r="D16" s="145" t="s">
        <v>13</v>
      </c>
      <c r="E16" s="145" t="s">
        <v>93</v>
      </c>
      <c r="F16" s="146" t="s">
        <v>1418</v>
      </c>
      <c r="G16" s="152" t="s">
        <v>13</v>
      </c>
      <c r="H16" s="152" t="s">
        <v>13</v>
      </c>
      <c r="I16" s="192" t="s">
        <v>97</v>
      </c>
      <c r="J16" s="193" t="s">
        <v>2262</v>
      </c>
      <c r="K16" s="130" t="s">
        <v>1422</v>
      </c>
      <c r="L16" s="128" t="s">
        <v>1423</v>
      </c>
    </row>
    <row r="17" spans="1:12" ht="135">
      <c r="A17" s="278"/>
      <c r="B17" s="278"/>
      <c r="C17" s="145" t="s">
        <v>1428</v>
      </c>
      <c r="D17" s="145" t="s">
        <v>13</v>
      </c>
      <c r="E17" s="145" t="s">
        <v>105</v>
      </c>
      <c r="F17" s="146" t="s">
        <v>1429</v>
      </c>
      <c r="G17" s="152" t="s">
        <v>13</v>
      </c>
      <c r="H17" s="152" t="s">
        <v>13</v>
      </c>
      <c r="I17" s="192" t="s">
        <v>107</v>
      </c>
      <c r="J17" s="192"/>
      <c r="K17" s="130" t="s">
        <v>1431</v>
      </c>
      <c r="L17" s="128" t="s">
        <v>1433</v>
      </c>
    </row>
    <row r="18" spans="1:12" ht="120">
      <c r="A18" s="278"/>
      <c r="B18" s="278"/>
      <c r="C18" s="145" t="s">
        <v>108</v>
      </c>
      <c r="D18" s="145" t="s">
        <v>13</v>
      </c>
      <c r="E18" s="145" t="s">
        <v>93</v>
      </c>
      <c r="F18" s="146" t="s">
        <v>1436</v>
      </c>
      <c r="G18" s="152" t="s">
        <v>110</v>
      </c>
      <c r="H18" s="152" t="s">
        <v>110</v>
      </c>
      <c r="I18" s="192" t="s">
        <v>112</v>
      </c>
      <c r="J18" s="193" t="s">
        <v>2263</v>
      </c>
      <c r="K18" s="130" t="s">
        <v>270</v>
      </c>
      <c r="L18" s="128" t="s">
        <v>1439</v>
      </c>
    </row>
    <row r="19" spans="1:12" ht="60">
      <c r="A19" s="308">
        <v>5</v>
      </c>
      <c r="B19" s="304" t="s">
        <v>117</v>
      </c>
      <c r="C19" s="145" t="s">
        <v>119</v>
      </c>
      <c r="D19" s="145" t="s">
        <v>13</v>
      </c>
      <c r="E19" s="145" t="s">
        <v>120</v>
      </c>
      <c r="F19" s="146" t="s">
        <v>1445</v>
      </c>
      <c r="G19" s="152">
        <v>2026</v>
      </c>
      <c r="H19" s="152">
        <v>2026</v>
      </c>
      <c r="I19" s="192" t="s">
        <v>123</v>
      </c>
      <c r="J19" s="139"/>
      <c r="K19" s="130" t="s">
        <v>2247</v>
      </c>
      <c r="L19" s="130"/>
    </row>
    <row r="20" spans="1:12" ht="360">
      <c r="A20" s="278"/>
      <c r="B20" s="278"/>
      <c r="C20" s="145" t="s">
        <v>126</v>
      </c>
      <c r="D20" s="145" t="s">
        <v>13</v>
      </c>
      <c r="E20" s="145" t="s">
        <v>128</v>
      </c>
      <c r="F20" s="146" t="s">
        <v>1450</v>
      </c>
      <c r="G20" s="152" t="s">
        <v>13</v>
      </c>
      <c r="H20" s="152" t="s">
        <v>13</v>
      </c>
      <c r="I20" s="192" t="s">
        <v>133</v>
      </c>
      <c r="J20" s="193" t="s">
        <v>2264</v>
      </c>
      <c r="K20" s="130" t="s">
        <v>2006</v>
      </c>
      <c r="L20" s="130"/>
    </row>
    <row r="21" spans="1:12" ht="105">
      <c r="A21" s="308">
        <v>6</v>
      </c>
      <c r="B21" s="304" t="s">
        <v>145</v>
      </c>
      <c r="C21" s="304" t="s">
        <v>146</v>
      </c>
      <c r="D21" s="304" t="s">
        <v>13</v>
      </c>
      <c r="E21" s="304" t="s">
        <v>158</v>
      </c>
      <c r="F21" s="146" t="s">
        <v>1460</v>
      </c>
      <c r="G21" s="152" t="s">
        <v>13</v>
      </c>
      <c r="H21" s="152" t="s">
        <v>150</v>
      </c>
      <c r="I21" s="192" t="s">
        <v>151</v>
      </c>
      <c r="J21" s="139"/>
      <c r="K21" s="130" t="s">
        <v>2248</v>
      </c>
      <c r="L21" s="130"/>
    </row>
    <row r="22" spans="1:12" ht="105">
      <c r="A22" s="278"/>
      <c r="B22" s="278"/>
      <c r="C22" s="278"/>
      <c r="D22" s="278"/>
      <c r="E22" s="278"/>
      <c r="F22" s="146" t="s">
        <v>1462</v>
      </c>
      <c r="G22" s="152" t="s">
        <v>13</v>
      </c>
      <c r="H22" s="152" t="s">
        <v>150</v>
      </c>
      <c r="I22" s="192">
        <v>0</v>
      </c>
      <c r="J22" s="139"/>
      <c r="K22" s="130"/>
      <c r="L22" s="130"/>
    </row>
    <row r="23" spans="1:12" ht="90">
      <c r="A23" s="278"/>
      <c r="B23" s="278"/>
      <c r="C23" s="304" t="s">
        <v>157</v>
      </c>
      <c r="D23" s="304" t="s">
        <v>13</v>
      </c>
      <c r="E23" s="145" t="s">
        <v>158</v>
      </c>
      <c r="F23" s="146" t="s">
        <v>1463</v>
      </c>
      <c r="G23" s="152" t="s">
        <v>13</v>
      </c>
      <c r="H23" s="281" t="s">
        <v>150</v>
      </c>
      <c r="I23" s="327">
        <v>0</v>
      </c>
      <c r="J23" s="139"/>
      <c r="K23" s="130">
        <v>0</v>
      </c>
      <c r="L23" s="130"/>
    </row>
    <row r="24" spans="1:12" ht="105">
      <c r="A24" s="278"/>
      <c r="B24" s="278"/>
      <c r="C24" s="278"/>
      <c r="D24" s="278"/>
      <c r="E24" s="145" t="s">
        <v>163</v>
      </c>
      <c r="F24" s="146" t="s">
        <v>1464</v>
      </c>
      <c r="G24" s="152" t="s">
        <v>13</v>
      </c>
      <c r="H24" s="278"/>
      <c r="I24" s="278"/>
      <c r="J24" s="139"/>
      <c r="K24" s="130"/>
      <c r="L24" s="130"/>
    </row>
    <row r="25" spans="1:12" ht="135">
      <c r="A25" s="278"/>
      <c r="B25" s="278"/>
      <c r="C25" s="278"/>
      <c r="D25" s="278"/>
      <c r="E25" s="195"/>
      <c r="F25" s="146" t="s">
        <v>1465</v>
      </c>
      <c r="G25" s="152" t="s">
        <v>13</v>
      </c>
      <c r="H25" s="278"/>
      <c r="I25" s="278"/>
      <c r="J25" s="139"/>
      <c r="K25" s="130"/>
      <c r="L25" s="130"/>
    </row>
    <row r="26" spans="1:12" ht="120">
      <c r="A26" s="278"/>
      <c r="B26" s="278"/>
      <c r="C26" s="304" t="s">
        <v>1467</v>
      </c>
      <c r="D26" s="304" t="s">
        <v>13</v>
      </c>
      <c r="E26" s="145" t="s">
        <v>158</v>
      </c>
      <c r="F26" s="146" t="s">
        <v>1468</v>
      </c>
      <c r="G26" s="281" t="s">
        <v>13</v>
      </c>
      <c r="H26" s="281" t="s">
        <v>150</v>
      </c>
      <c r="I26" s="327" t="s">
        <v>151</v>
      </c>
      <c r="J26" s="139"/>
      <c r="K26" s="130">
        <v>0</v>
      </c>
      <c r="L26" s="130"/>
    </row>
    <row r="27" spans="1:12" ht="30">
      <c r="A27" s="278"/>
      <c r="B27" s="278"/>
      <c r="C27" s="278"/>
      <c r="D27" s="278"/>
      <c r="E27" s="145" t="s">
        <v>163</v>
      </c>
      <c r="F27" s="146" t="s">
        <v>1470</v>
      </c>
      <c r="G27" s="278"/>
      <c r="H27" s="278"/>
      <c r="I27" s="278"/>
      <c r="J27" s="139"/>
      <c r="K27" s="130"/>
      <c r="L27" s="130"/>
    </row>
    <row r="28" spans="1:12" ht="45">
      <c r="A28" s="278"/>
      <c r="B28" s="278"/>
      <c r="C28" s="304" t="s">
        <v>176</v>
      </c>
      <c r="D28" s="304" t="s">
        <v>13</v>
      </c>
      <c r="E28" s="145" t="s">
        <v>158</v>
      </c>
      <c r="F28" s="146" t="s">
        <v>1473</v>
      </c>
      <c r="G28" s="281" t="s">
        <v>13</v>
      </c>
      <c r="H28" s="281" t="s">
        <v>13</v>
      </c>
      <c r="I28" s="327">
        <v>0</v>
      </c>
      <c r="J28" s="139"/>
      <c r="K28" s="130">
        <v>0</v>
      </c>
      <c r="L28" s="130"/>
    </row>
    <row r="29" spans="1:12" ht="75">
      <c r="A29" s="278"/>
      <c r="B29" s="278"/>
      <c r="C29" s="278"/>
      <c r="D29" s="278"/>
      <c r="E29" s="145" t="s">
        <v>163</v>
      </c>
      <c r="F29" s="146" t="s">
        <v>1475</v>
      </c>
      <c r="G29" s="278"/>
      <c r="H29" s="278"/>
      <c r="I29" s="278"/>
      <c r="J29" s="139"/>
      <c r="K29" s="130"/>
      <c r="L29" s="130"/>
    </row>
    <row r="30" spans="1:12" ht="105">
      <c r="A30" s="308">
        <v>7</v>
      </c>
      <c r="B30" s="307" t="s">
        <v>184</v>
      </c>
      <c r="C30" s="145" t="s">
        <v>1477</v>
      </c>
      <c r="D30" s="145" t="s">
        <v>13</v>
      </c>
      <c r="E30" s="145" t="s">
        <v>93</v>
      </c>
      <c r="F30" s="146" t="s">
        <v>1478</v>
      </c>
      <c r="G30" s="152" t="s">
        <v>13</v>
      </c>
      <c r="H30" s="152" t="s">
        <v>13</v>
      </c>
      <c r="I30" s="192" t="s">
        <v>188</v>
      </c>
      <c r="J30" s="139" t="s">
        <v>189</v>
      </c>
      <c r="K30" s="130"/>
      <c r="L30" s="130"/>
    </row>
    <row r="31" spans="1:12" ht="105">
      <c r="A31" s="278"/>
      <c r="B31" s="278"/>
      <c r="C31" s="145" t="s">
        <v>1480</v>
      </c>
      <c r="D31" s="145" t="s">
        <v>13</v>
      </c>
      <c r="E31" s="145" t="s">
        <v>93</v>
      </c>
      <c r="F31" s="146" t="s">
        <v>1481</v>
      </c>
      <c r="G31" s="152">
        <v>2026</v>
      </c>
      <c r="H31" s="152">
        <v>2026</v>
      </c>
      <c r="I31" s="192" t="s">
        <v>193</v>
      </c>
      <c r="J31" s="139"/>
      <c r="K31" s="130" t="s">
        <v>282</v>
      </c>
      <c r="L31" s="130"/>
    </row>
    <row r="32" spans="1:12" ht="75">
      <c r="A32" s="278"/>
      <c r="B32" s="278"/>
      <c r="C32" s="304" t="s">
        <v>195</v>
      </c>
      <c r="D32" s="304" t="s">
        <v>13</v>
      </c>
      <c r="E32" s="304" t="s">
        <v>93</v>
      </c>
      <c r="F32" s="146" t="s">
        <v>1485</v>
      </c>
      <c r="G32" s="281" t="s">
        <v>13</v>
      </c>
      <c r="H32" s="281" t="s">
        <v>13</v>
      </c>
      <c r="I32" s="327" t="s">
        <v>1486</v>
      </c>
      <c r="J32" s="339" t="s">
        <v>189</v>
      </c>
      <c r="K32" s="340" t="s">
        <v>1487</v>
      </c>
      <c r="L32" s="324" t="s">
        <v>1489</v>
      </c>
    </row>
    <row r="33" spans="1:12" ht="201.75" customHeight="1">
      <c r="A33" s="278"/>
      <c r="B33" s="278"/>
      <c r="C33" s="278"/>
      <c r="D33" s="278"/>
      <c r="E33" s="278"/>
      <c r="F33" s="194" t="s">
        <v>1494</v>
      </c>
      <c r="G33" s="278"/>
      <c r="H33" s="278"/>
      <c r="I33" s="278"/>
      <c r="J33" s="278"/>
      <c r="K33" s="278"/>
      <c r="L33" s="278"/>
    </row>
    <row r="34" spans="1:12" ht="135">
      <c r="A34" s="308">
        <v>8</v>
      </c>
      <c r="B34" s="304" t="s">
        <v>206</v>
      </c>
      <c r="C34" s="145" t="s">
        <v>208</v>
      </c>
      <c r="D34" s="145" t="s">
        <v>13</v>
      </c>
      <c r="E34" s="145" t="s">
        <v>210</v>
      </c>
      <c r="F34" s="146" t="s">
        <v>1498</v>
      </c>
      <c r="G34" s="152">
        <v>2025</v>
      </c>
      <c r="H34" s="152">
        <v>2025</v>
      </c>
      <c r="I34" s="192" t="s">
        <v>1499</v>
      </c>
      <c r="J34" s="139" t="s">
        <v>217</v>
      </c>
      <c r="K34" s="130"/>
      <c r="L34" s="130"/>
    </row>
    <row r="35" spans="1:12" ht="120">
      <c r="A35" s="278"/>
      <c r="B35" s="278"/>
      <c r="C35" s="145" t="s">
        <v>1501</v>
      </c>
      <c r="D35" s="145" t="s">
        <v>13</v>
      </c>
      <c r="E35" s="145" t="s">
        <v>220</v>
      </c>
      <c r="F35" s="146" t="s">
        <v>1503</v>
      </c>
      <c r="G35" s="152" t="s">
        <v>13</v>
      </c>
      <c r="H35" s="152" t="s">
        <v>13</v>
      </c>
      <c r="I35" s="192" t="s">
        <v>1504</v>
      </c>
      <c r="J35" s="139"/>
      <c r="K35" s="130"/>
      <c r="L35" s="130"/>
    </row>
    <row r="36" spans="1:12" ht="60">
      <c r="A36" s="308">
        <v>9</v>
      </c>
      <c r="B36" s="304" t="s">
        <v>224</v>
      </c>
      <c r="C36" s="304" t="s">
        <v>225</v>
      </c>
      <c r="D36" s="304" t="s">
        <v>13</v>
      </c>
      <c r="E36" s="145" t="s">
        <v>210</v>
      </c>
      <c r="F36" s="325" t="s">
        <v>1508</v>
      </c>
      <c r="G36" s="281" t="s">
        <v>13</v>
      </c>
      <c r="H36" s="281" t="s">
        <v>13</v>
      </c>
      <c r="I36" s="192"/>
      <c r="J36" s="339"/>
      <c r="K36" s="320" t="s">
        <v>1511</v>
      </c>
      <c r="L36" s="324" t="s">
        <v>259</v>
      </c>
    </row>
    <row r="37" spans="1:12" ht="45">
      <c r="A37" s="278"/>
      <c r="B37" s="278"/>
      <c r="C37" s="278"/>
      <c r="D37" s="278"/>
      <c r="E37" s="145" t="s">
        <v>220</v>
      </c>
      <c r="F37" s="278"/>
      <c r="G37" s="278"/>
      <c r="H37" s="278"/>
      <c r="I37" s="192" t="s">
        <v>1514</v>
      </c>
      <c r="J37" s="278"/>
      <c r="K37" s="278"/>
      <c r="L37" s="278"/>
    </row>
    <row r="38" spans="1:12" ht="135">
      <c r="A38" s="308">
        <v>10</v>
      </c>
      <c r="B38" s="304" t="s">
        <v>1516</v>
      </c>
      <c r="C38" s="145" t="s">
        <v>234</v>
      </c>
      <c r="D38" s="145" t="s">
        <v>13</v>
      </c>
      <c r="E38" s="145" t="s">
        <v>236</v>
      </c>
      <c r="F38" s="146" t="s">
        <v>1517</v>
      </c>
      <c r="G38" s="152" t="s">
        <v>13</v>
      </c>
      <c r="H38" s="152" t="s">
        <v>13</v>
      </c>
      <c r="I38" s="192" t="s">
        <v>239</v>
      </c>
      <c r="J38" s="139"/>
      <c r="K38" s="130" t="s">
        <v>1520</v>
      </c>
      <c r="L38" s="128" t="s">
        <v>1521</v>
      </c>
    </row>
    <row r="39" spans="1:12" ht="180">
      <c r="A39" s="278"/>
      <c r="B39" s="278"/>
      <c r="C39" s="145" t="s">
        <v>241</v>
      </c>
      <c r="D39" s="145" t="s">
        <v>13</v>
      </c>
      <c r="E39" s="145" t="s">
        <v>236</v>
      </c>
      <c r="F39" s="146" t="s">
        <v>1524</v>
      </c>
      <c r="G39" s="152" t="s">
        <v>13</v>
      </c>
      <c r="H39" s="152" t="s">
        <v>13</v>
      </c>
      <c r="I39" s="192" t="s">
        <v>245</v>
      </c>
      <c r="J39" s="139"/>
      <c r="K39" s="130" t="s">
        <v>1527</v>
      </c>
      <c r="L39" s="130"/>
    </row>
    <row r="40" spans="1:12" ht="150">
      <c r="A40" s="278"/>
      <c r="B40" s="278"/>
      <c r="C40" s="304" t="s">
        <v>247</v>
      </c>
      <c r="D40" s="304" t="s">
        <v>13</v>
      </c>
      <c r="E40" s="304" t="s">
        <v>236</v>
      </c>
      <c r="F40" s="146" t="s">
        <v>1529</v>
      </c>
      <c r="G40" s="281" t="s">
        <v>13</v>
      </c>
      <c r="H40" s="281" t="s">
        <v>13</v>
      </c>
      <c r="I40" s="192" t="s">
        <v>253</v>
      </c>
      <c r="J40" s="330" t="s">
        <v>2265</v>
      </c>
      <c r="K40" s="130" t="s">
        <v>1531</v>
      </c>
      <c r="L40" s="130" t="s">
        <v>1532</v>
      </c>
    </row>
    <row r="41" spans="1:12" ht="75">
      <c r="A41" s="278"/>
      <c r="B41" s="278"/>
      <c r="C41" s="278"/>
      <c r="D41" s="278"/>
      <c r="E41" s="278"/>
      <c r="F41" s="146" t="s">
        <v>1533</v>
      </c>
      <c r="G41" s="278"/>
      <c r="H41" s="278"/>
      <c r="I41" s="196">
        <v>0.45</v>
      </c>
      <c r="J41" s="278"/>
      <c r="K41" s="130">
        <v>0</v>
      </c>
      <c r="L41" s="130"/>
    </row>
    <row r="42" spans="1:12" ht="90">
      <c r="A42" s="278"/>
      <c r="B42" s="278"/>
      <c r="C42" s="145" t="s">
        <v>261</v>
      </c>
      <c r="D42" s="145" t="s">
        <v>13</v>
      </c>
      <c r="E42" s="145" t="s">
        <v>236</v>
      </c>
      <c r="F42" s="146" t="s">
        <v>1536</v>
      </c>
      <c r="G42" s="152" t="s">
        <v>13</v>
      </c>
      <c r="H42" s="152" t="s">
        <v>13</v>
      </c>
      <c r="I42" s="192" t="s">
        <v>245</v>
      </c>
      <c r="J42" s="139"/>
      <c r="K42" s="130">
        <v>0</v>
      </c>
      <c r="L42" s="130"/>
    </row>
    <row r="43" spans="1:12" ht="150">
      <c r="A43" s="278"/>
      <c r="B43" s="278"/>
      <c r="C43" s="145" t="s">
        <v>266</v>
      </c>
      <c r="D43" s="145" t="s">
        <v>13</v>
      </c>
      <c r="E43" s="145" t="s">
        <v>236</v>
      </c>
      <c r="F43" s="146" t="s">
        <v>1538</v>
      </c>
      <c r="G43" s="152" t="s">
        <v>13</v>
      </c>
      <c r="H43" s="152" t="s">
        <v>13</v>
      </c>
      <c r="I43" s="192" t="s">
        <v>270</v>
      </c>
      <c r="J43" s="193" t="s">
        <v>2266</v>
      </c>
      <c r="K43" s="130" t="s">
        <v>1157</v>
      </c>
      <c r="L43" s="130"/>
    </row>
    <row r="44" spans="1:12" ht="180">
      <c r="A44" s="308">
        <v>11</v>
      </c>
      <c r="B44" s="304" t="s">
        <v>275</v>
      </c>
      <c r="C44" s="145" t="s">
        <v>1542</v>
      </c>
      <c r="D44" s="145" t="s">
        <v>13</v>
      </c>
      <c r="E44" s="145" t="s">
        <v>236</v>
      </c>
      <c r="F44" s="146" t="s">
        <v>1543</v>
      </c>
      <c r="G44" s="152" t="s">
        <v>13</v>
      </c>
      <c r="H44" s="152" t="s">
        <v>13</v>
      </c>
      <c r="I44" s="192" t="s">
        <v>282</v>
      </c>
      <c r="J44" s="139"/>
      <c r="K44" s="130" t="s">
        <v>282</v>
      </c>
      <c r="L44" s="130"/>
    </row>
    <row r="45" spans="1:12" ht="105">
      <c r="A45" s="278"/>
      <c r="B45" s="278"/>
      <c r="C45" s="145" t="s">
        <v>1545</v>
      </c>
      <c r="D45" s="145" t="s">
        <v>13</v>
      </c>
      <c r="E45" s="145" t="s">
        <v>236</v>
      </c>
      <c r="F45" s="146" t="s">
        <v>1548</v>
      </c>
      <c r="G45" s="152" t="s">
        <v>13</v>
      </c>
      <c r="H45" s="152" t="s">
        <v>13</v>
      </c>
      <c r="I45" s="192" t="s">
        <v>282</v>
      </c>
      <c r="J45" s="139"/>
      <c r="K45" s="130" t="s">
        <v>282</v>
      </c>
      <c r="L45" s="130"/>
    </row>
    <row r="46" spans="1:12" ht="255">
      <c r="A46" s="278"/>
      <c r="B46" s="278"/>
      <c r="C46" s="145" t="s">
        <v>289</v>
      </c>
      <c r="D46" s="145" t="s">
        <v>13</v>
      </c>
      <c r="E46" s="145" t="s">
        <v>236</v>
      </c>
      <c r="F46" s="146" t="s">
        <v>1550</v>
      </c>
      <c r="G46" s="152" t="s">
        <v>13</v>
      </c>
      <c r="H46" s="152" t="s">
        <v>13</v>
      </c>
      <c r="I46" s="192" t="s">
        <v>1551</v>
      </c>
      <c r="J46" s="139"/>
      <c r="K46" s="130" t="s">
        <v>1553</v>
      </c>
      <c r="L46" s="130"/>
    </row>
    <row r="47" spans="1:12" ht="195">
      <c r="A47" s="278"/>
      <c r="B47" s="278"/>
      <c r="C47" s="145" t="s">
        <v>295</v>
      </c>
      <c r="D47" s="145" t="s">
        <v>13</v>
      </c>
      <c r="E47" s="145" t="s">
        <v>236</v>
      </c>
      <c r="F47" s="146" t="s">
        <v>1555</v>
      </c>
      <c r="G47" s="152" t="s">
        <v>13</v>
      </c>
      <c r="H47" s="152" t="s">
        <v>13</v>
      </c>
      <c r="I47" s="192" t="s">
        <v>282</v>
      </c>
      <c r="J47" s="139"/>
      <c r="K47" s="130" t="s">
        <v>282</v>
      </c>
      <c r="L47" s="130"/>
    </row>
    <row r="48" spans="1:12" ht="75">
      <c r="A48" s="308">
        <v>12</v>
      </c>
      <c r="B48" s="304" t="s">
        <v>300</v>
      </c>
      <c r="C48" s="304" t="s">
        <v>1556</v>
      </c>
      <c r="D48" s="304" t="s">
        <v>13</v>
      </c>
      <c r="E48" s="304" t="s">
        <v>236</v>
      </c>
      <c r="F48" s="146" t="s">
        <v>1558</v>
      </c>
      <c r="G48" s="281" t="s">
        <v>13</v>
      </c>
      <c r="H48" s="281" t="s">
        <v>13</v>
      </c>
      <c r="I48" s="192"/>
      <c r="J48" s="139"/>
      <c r="K48" s="130"/>
      <c r="L48" s="130"/>
    </row>
    <row r="49" spans="1:12" ht="75">
      <c r="A49" s="278"/>
      <c r="B49" s="278"/>
      <c r="C49" s="278"/>
      <c r="D49" s="278"/>
      <c r="E49" s="278"/>
      <c r="F49" s="146" t="s">
        <v>1560</v>
      </c>
      <c r="G49" s="278"/>
      <c r="H49" s="278"/>
      <c r="I49" s="192"/>
      <c r="J49" s="139"/>
      <c r="K49" s="130"/>
      <c r="L49" s="130"/>
    </row>
    <row r="50" spans="1:12" ht="105">
      <c r="A50" s="278"/>
      <c r="B50" s="278"/>
      <c r="C50" s="278"/>
      <c r="D50" s="278"/>
      <c r="E50" s="278"/>
      <c r="F50" s="146" t="s">
        <v>1562</v>
      </c>
      <c r="G50" s="278"/>
      <c r="H50" s="278"/>
      <c r="I50" s="192" t="s">
        <v>311</v>
      </c>
      <c r="J50" s="139"/>
      <c r="K50" s="130" t="s">
        <v>1563</v>
      </c>
      <c r="L50" s="130"/>
    </row>
    <row r="51" spans="1:12" ht="120">
      <c r="A51" s="278"/>
      <c r="B51" s="278"/>
      <c r="C51" s="145" t="s">
        <v>1564</v>
      </c>
      <c r="D51" s="145" t="s">
        <v>13</v>
      </c>
      <c r="E51" s="145" t="s">
        <v>236</v>
      </c>
      <c r="F51" s="146" t="s">
        <v>1565</v>
      </c>
      <c r="G51" s="152" t="s">
        <v>13</v>
      </c>
      <c r="H51" s="152" t="s">
        <v>13</v>
      </c>
      <c r="I51" s="192" t="s">
        <v>282</v>
      </c>
      <c r="J51" s="139"/>
      <c r="K51" s="130" t="s">
        <v>282</v>
      </c>
      <c r="L51" s="130"/>
    </row>
    <row r="52" spans="1:12" ht="180">
      <c r="A52" s="151">
        <v>13</v>
      </c>
      <c r="B52" s="145" t="s">
        <v>323</v>
      </c>
      <c r="C52" s="145" t="s">
        <v>325</v>
      </c>
      <c r="D52" s="145" t="s">
        <v>13</v>
      </c>
      <c r="E52" s="145" t="s">
        <v>220</v>
      </c>
      <c r="F52" s="146" t="s">
        <v>1568</v>
      </c>
      <c r="G52" s="152" t="s">
        <v>13</v>
      </c>
      <c r="H52" s="152" t="s">
        <v>13</v>
      </c>
      <c r="I52" s="192" t="s">
        <v>1569</v>
      </c>
      <c r="J52" s="139"/>
      <c r="K52" s="130" t="s">
        <v>1570</v>
      </c>
      <c r="L52" s="128" t="s">
        <v>1571</v>
      </c>
    </row>
    <row r="53" spans="1:12" ht="60">
      <c r="A53" s="308">
        <v>14</v>
      </c>
      <c r="B53" s="304" t="s">
        <v>328</v>
      </c>
      <c r="C53" s="304" t="s">
        <v>1572</v>
      </c>
      <c r="D53" s="304" t="s">
        <v>13</v>
      </c>
      <c r="E53" s="304" t="s">
        <v>331</v>
      </c>
      <c r="F53" s="146" t="s">
        <v>1573</v>
      </c>
      <c r="G53" s="281" t="s">
        <v>150</v>
      </c>
      <c r="H53" s="281" t="s">
        <v>150</v>
      </c>
      <c r="I53" s="192" t="s">
        <v>336</v>
      </c>
      <c r="J53" s="139"/>
      <c r="K53" s="130">
        <v>0</v>
      </c>
      <c r="L53" s="130"/>
    </row>
    <row r="54" spans="1:12" ht="60">
      <c r="A54" s="278"/>
      <c r="B54" s="278"/>
      <c r="C54" s="278"/>
      <c r="D54" s="278"/>
      <c r="E54" s="278"/>
      <c r="F54" s="146" t="s">
        <v>1577</v>
      </c>
      <c r="G54" s="278"/>
      <c r="H54" s="278"/>
      <c r="I54" s="192"/>
      <c r="J54" s="139"/>
      <c r="K54" s="130">
        <v>0</v>
      </c>
      <c r="L54" s="130"/>
    </row>
    <row r="55" spans="1:12" ht="75">
      <c r="A55" s="278"/>
      <c r="B55" s="278"/>
      <c r="C55" s="304" t="s">
        <v>342</v>
      </c>
      <c r="D55" s="304" t="s">
        <v>13</v>
      </c>
      <c r="E55" s="304" t="s">
        <v>331</v>
      </c>
      <c r="F55" s="146" t="s">
        <v>1580</v>
      </c>
      <c r="G55" s="152" t="s">
        <v>150</v>
      </c>
      <c r="H55" s="152"/>
      <c r="I55" s="192" t="s">
        <v>87</v>
      </c>
      <c r="J55" s="139"/>
      <c r="K55" s="130">
        <v>0</v>
      </c>
      <c r="L55" s="130"/>
    </row>
    <row r="56" spans="1:12" ht="90">
      <c r="A56" s="278"/>
      <c r="B56" s="278"/>
      <c r="C56" s="278"/>
      <c r="D56" s="278"/>
      <c r="E56" s="278"/>
      <c r="F56" s="146" t="s">
        <v>1583</v>
      </c>
      <c r="G56" s="152"/>
      <c r="H56" s="152"/>
      <c r="I56" s="192"/>
      <c r="J56" s="139"/>
      <c r="K56" s="130">
        <v>2027</v>
      </c>
      <c r="L56" s="130"/>
    </row>
    <row r="57" spans="1:12" ht="90">
      <c r="A57" s="278"/>
      <c r="B57" s="278"/>
      <c r="C57" s="304" t="s">
        <v>353</v>
      </c>
      <c r="D57" s="304" t="s">
        <v>13</v>
      </c>
      <c r="E57" s="304" t="s">
        <v>105</v>
      </c>
      <c r="F57" s="146" t="s">
        <v>1587</v>
      </c>
      <c r="G57" s="152" t="s">
        <v>150</v>
      </c>
      <c r="H57" s="152"/>
      <c r="I57" s="192" t="s">
        <v>87</v>
      </c>
      <c r="J57" s="139"/>
      <c r="K57" s="130">
        <v>0</v>
      </c>
      <c r="L57" s="130"/>
    </row>
    <row r="58" spans="1:12" ht="75">
      <c r="A58" s="278"/>
      <c r="B58" s="278"/>
      <c r="C58" s="278"/>
      <c r="D58" s="278"/>
      <c r="E58" s="278"/>
      <c r="F58" s="146" t="s">
        <v>1589</v>
      </c>
      <c r="G58" s="152"/>
      <c r="H58" s="152"/>
      <c r="I58" s="192"/>
      <c r="J58" s="139"/>
      <c r="K58" s="130"/>
      <c r="L58" s="130"/>
    </row>
    <row r="59" spans="1:12" ht="75">
      <c r="A59" s="278"/>
      <c r="B59" s="278"/>
      <c r="C59" s="278"/>
      <c r="D59" s="278"/>
      <c r="E59" s="278"/>
      <c r="F59" s="146" t="s">
        <v>1590</v>
      </c>
      <c r="G59" s="152"/>
      <c r="H59" s="152"/>
      <c r="I59" s="192"/>
      <c r="J59" s="139"/>
      <c r="K59" s="130"/>
      <c r="L59" s="130"/>
    </row>
    <row r="60" spans="1:12" ht="45">
      <c r="A60" s="308">
        <v>15</v>
      </c>
      <c r="B60" s="304" t="s">
        <v>363</v>
      </c>
      <c r="C60" s="304" t="s">
        <v>365</v>
      </c>
      <c r="D60" s="304" t="s">
        <v>13</v>
      </c>
      <c r="E60" s="145" t="s">
        <v>331</v>
      </c>
      <c r="F60" s="146" t="s">
        <v>1591</v>
      </c>
      <c r="G60" s="152"/>
      <c r="H60" s="152"/>
      <c r="I60" s="192"/>
      <c r="J60" s="139"/>
      <c r="K60" s="130"/>
      <c r="L60" s="130"/>
    </row>
    <row r="61" spans="1:12" ht="135">
      <c r="A61" s="278"/>
      <c r="B61" s="278"/>
      <c r="C61" s="278"/>
      <c r="D61" s="278"/>
      <c r="E61" s="145" t="s">
        <v>373</v>
      </c>
      <c r="F61" s="146" t="s">
        <v>1593</v>
      </c>
      <c r="G61" s="152" t="s">
        <v>13</v>
      </c>
      <c r="H61" s="152" t="s">
        <v>13</v>
      </c>
      <c r="I61" s="192" t="s">
        <v>1499</v>
      </c>
      <c r="J61" s="139" t="s">
        <v>217</v>
      </c>
      <c r="K61" s="130"/>
      <c r="L61" s="130"/>
    </row>
    <row r="62" spans="1:12" ht="105">
      <c r="A62" s="278"/>
      <c r="B62" s="278"/>
      <c r="C62" s="145" t="s">
        <v>376</v>
      </c>
      <c r="D62" s="145" t="s">
        <v>13</v>
      </c>
      <c r="E62" s="145" t="s">
        <v>331</v>
      </c>
      <c r="F62" s="146" t="s">
        <v>1594</v>
      </c>
      <c r="G62" s="152" t="s">
        <v>13</v>
      </c>
      <c r="H62" s="152" t="s">
        <v>13</v>
      </c>
      <c r="I62" s="192" t="s">
        <v>87</v>
      </c>
      <c r="J62" s="139"/>
      <c r="K62" s="130" t="s">
        <v>1595</v>
      </c>
      <c r="L62" s="130"/>
    </row>
    <row r="63" spans="1:12" ht="45">
      <c r="A63" s="308">
        <v>16</v>
      </c>
      <c r="B63" s="304" t="s">
        <v>381</v>
      </c>
      <c r="C63" s="304" t="s">
        <v>383</v>
      </c>
      <c r="D63" s="304" t="s">
        <v>13</v>
      </c>
      <c r="E63" s="304" t="s">
        <v>331</v>
      </c>
      <c r="F63" s="146" t="s">
        <v>1598</v>
      </c>
      <c r="G63" s="281" t="s">
        <v>150</v>
      </c>
      <c r="H63" s="281" t="s">
        <v>150</v>
      </c>
      <c r="I63" s="327" t="s">
        <v>388</v>
      </c>
      <c r="J63" s="327"/>
      <c r="K63" s="130">
        <v>1</v>
      </c>
      <c r="L63" s="130" t="s">
        <v>1599</v>
      </c>
    </row>
    <row r="64" spans="1:12" ht="105">
      <c r="A64" s="278"/>
      <c r="B64" s="278"/>
      <c r="C64" s="278"/>
      <c r="D64" s="278"/>
      <c r="E64" s="278"/>
      <c r="F64" s="146" t="s">
        <v>1601</v>
      </c>
      <c r="G64" s="278"/>
      <c r="H64" s="278"/>
      <c r="I64" s="278"/>
      <c r="J64" s="278"/>
      <c r="K64" s="130">
        <v>0</v>
      </c>
      <c r="L64" s="130"/>
    </row>
    <row r="65" spans="1:12" ht="75">
      <c r="A65" s="278"/>
      <c r="B65" s="278"/>
      <c r="C65" s="278"/>
      <c r="D65" s="278"/>
      <c r="E65" s="278"/>
      <c r="F65" s="146" t="s">
        <v>1603</v>
      </c>
      <c r="G65" s="278"/>
      <c r="H65" s="278"/>
      <c r="I65" s="278"/>
      <c r="J65" s="278"/>
      <c r="K65" s="130" t="s">
        <v>1604</v>
      </c>
      <c r="L65" s="130"/>
    </row>
    <row r="66" spans="1:12" ht="135">
      <c r="A66" s="278"/>
      <c r="B66" s="278"/>
      <c r="C66" s="145" t="s">
        <v>396</v>
      </c>
      <c r="D66" s="145" t="s">
        <v>13</v>
      </c>
      <c r="E66" s="145" t="s">
        <v>331</v>
      </c>
      <c r="F66" s="146" t="s">
        <v>1606</v>
      </c>
      <c r="G66" s="152"/>
      <c r="H66" s="152"/>
      <c r="I66" s="192" t="s">
        <v>388</v>
      </c>
      <c r="J66" s="139"/>
      <c r="K66" s="130" t="s">
        <v>87</v>
      </c>
      <c r="L66" s="130"/>
    </row>
    <row r="67" spans="1:12" ht="210">
      <c r="A67" s="308">
        <v>17</v>
      </c>
      <c r="B67" s="304" t="s">
        <v>400</v>
      </c>
      <c r="C67" s="145" t="s">
        <v>404</v>
      </c>
      <c r="D67" s="145" t="s">
        <v>13</v>
      </c>
      <c r="E67" s="197" t="s">
        <v>405</v>
      </c>
      <c r="F67" s="146" t="s">
        <v>1610</v>
      </c>
      <c r="G67" s="152" t="s">
        <v>150</v>
      </c>
      <c r="H67" s="152" t="s">
        <v>150</v>
      </c>
      <c r="I67" s="192" t="s">
        <v>87</v>
      </c>
      <c r="J67" s="139"/>
      <c r="K67" s="328" t="s">
        <v>1611</v>
      </c>
      <c r="L67" s="311" t="s">
        <v>542</v>
      </c>
    </row>
    <row r="68" spans="1:12" ht="258.75" customHeight="1">
      <c r="A68" s="278"/>
      <c r="B68" s="278"/>
      <c r="C68" s="145" t="s">
        <v>408</v>
      </c>
      <c r="D68" s="145" t="s">
        <v>13</v>
      </c>
      <c r="E68" s="197" t="s">
        <v>93</v>
      </c>
      <c r="F68" s="146" t="s">
        <v>1614</v>
      </c>
      <c r="G68" s="152" t="s">
        <v>150</v>
      </c>
      <c r="H68" s="152" t="s">
        <v>150</v>
      </c>
      <c r="I68" s="192" t="s">
        <v>87</v>
      </c>
      <c r="J68" s="139"/>
      <c r="K68" s="329"/>
      <c r="L68" s="278"/>
    </row>
    <row r="69" spans="1:12" ht="60">
      <c r="A69" s="278"/>
      <c r="B69" s="278"/>
      <c r="C69" s="304" t="s">
        <v>1617</v>
      </c>
      <c r="D69" s="304" t="s">
        <v>13</v>
      </c>
      <c r="E69" s="304" t="s">
        <v>93</v>
      </c>
      <c r="F69" s="146" t="s">
        <v>1618</v>
      </c>
      <c r="G69" s="281" t="s">
        <v>13</v>
      </c>
      <c r="H69" s="281" t="s">
        <v>13</v>
      </c>
      <c r="I69" s="327" t="s">
        <v>1619</v>
      </c>
      <c r="J69" s="330" t="s">
        <v>2263</v>
      </c>
      <c r="K69" s="311" t="s">
        <v>1620</v>
      </c>
      <c r="L69" s="311" t="s">
        <v>542</v>
      </c>
    </row>
    <row r="70" spans="1:12" ht="75">
      <c r="A70" s="278"/>
      <c r="B70" s="278"/>
      <c r="C70" s="278"/>
      <c r="D70" s="278"/>
      <c r="E70" s="278"/>
      <c r="F70" s="146" t="s">
        <v>1622</v>
      </c>
      <c r="G70" s="278"/>
      <c r="H70" s="278"/>
      <c r="I70" s="278"/>
      <c r="J70" s="278"/>
      <c r="K70" s="278"/>
      <c r="L70" s="278"/>
    </row>
    <row r="71" spans="1:12" ht="75">
      <c r="A71" s="278"/>
      <c r="B71" s="278"/>
      <c r="C71" s="278"/>
      <c r="D71" s="278"/>
      <c r="E71" s="278"/>
      <c r="F71" s="146" t="s">
        <v>1624</v>
      </c>
      <c r="G71" s="278"/>
      <c r="H71" s="278"/>
      <c r="I71" s="278"/>
      <c r="J71" s="278"/>
      <c r="K71" s="278"/>
      <c r="L71" s="278"/>
    </row>
    <row r="72" spans="1:12" ht="105">
      <c r="A72" s="278"/>
      <c r="B72" s="278"/>
      <c r="C72" s="145" t="s">
        <v>1626</v>
      </c>
      <c r="D72" s="145" t="s">
        <v>13</v>
      </c>
      <c r="E72" s="145" t="s">
        <v>93</v>
      </c>
      <c r="F72" s="146" t="s">
        <v>1627</v>
      </c>
      <c r="G72" s="152" t="s">
        <v>150</v>
      </c>
      <c r="H72" s="152" t="s">
        <v>150</v>
      </c>
      <c r="I72" s="192" t="s">
        <v>87</v>
      </c>
      <c r="J72" s="139"/>
      <c r="K72" s="198" t="s">
        <v>1629</v>
      </c>
      <c r="L72" s="132" t="s">
        <v>87</v>
      </c>
    </row>
    <row r="73" spans="1:12" ht="105">
      <c r="A73" s="278"/>
      <c r="B73" s="278"/>
      <c r="C73" s="145" t="s">
        <v>1631</v>
      </c>
      <c r="D73" s="145" t="s">
        <v>13</v>
      </c>
      <c r="E73" s="145" t="s">
        <v>93</v>
      </c>
      <c r="F73" s="146" t="s">
        <v>1632</v>
      </c>
      <c r="G73" s="152" t="s">
        <v>150</v>
      </c>
      <c r="H73" s="152" t="s">
        <v>150</v>
      </c>
      <c r="I73" s="192" t="s">
        <v>87</v>
      </c>
      <c r="J73" s="139"/>
      <c r="K73" s="198" t="s">
        <v>1493</v>
      </c>
      <c r="L73" s="132" t="s">
        <v>87</v>
      </c>
    </row>
    <row r="74" spans="1:12" ht="225">
      <c r="A74" s="308">
        <v>18</v>
      </c>
      <c r="B74" s="304" t="s">
        <v>502</v>
      </c>
      <c r="C74" s="145" t="s">
        <v>1633</v>
      </c>
      <c r="D74" s="145" t="s">
        <v>13</v>
      </c>
      <c r="E74" s="145" t="s">
        <v>439</v>
      </c>
      <c r="F74" s="146" t="s">
        <v>1634</v>
      </c>
      <c r="G74" s="152" t="s">
        <v>13</v>
      </c>
      <c r="H74" s="152" t="s">
        <v>13</v>
      </c>
      <c r="I74" s="192" t="s">
        <v>442</v>
      </c>
      <c r="J74" s="199" t="s">
        <v>1638</v>
      </c>
      <c r="K74" s="130" t="s">
        <v>1639</v>
      </c>
      <c r="L74" s="130" t="s">
        <v>1638</v>
      </c>
    </row>
    <row r="75" spans="1:12" ht="129">
      <c r="A75" s="278"/>
      <c r="B75" s="278"/>
      <c r="C75" s="145" t="s">
        <v>1640</v>
      </c>
      <c r="D75" s="145" t="s">
        <v>13</v>
      </c>
      <c r="E75" s="145" t="s">
        <v>93</v>
      </c>
      <c r="F75" s="146" t="s">
        <v>1641</v>
      </c>
      <c r="G75" s="152">
        <v>2025</v>
      </c>
      <c r="H75" s="152">
        <v>2025</v>
      </c>
      <c r="I75" s="192" t="s">
        <v>453</v>
      </c>
      <c r="J75" s="193" t="s">
        <v>2267</v>
      </c>
      <c r="K75" s="130" t="s">
        <v>1644</v>
      </c>
      <c r="L75" s="130" t="s">
        <v>87</v>
      </c>
    </row>
    <row r="76" spans="1:12" ht="409.5">
      <c r="A76" s="308">
        <v>19</v>
      </c>
      <c r="B76" s="304" t="s">
        <v>457</v>
      </c>
      <c r="C76" s="145" t="s">
        <v>459</v>
      </c>
      <c r="D76" s="145" t="s">
        <v>13</v>
      </c>
      <c r="E76" s="145" t="s">
        <v>93</v>
      </c>
      <c r="F76" s="146" t="s">
        <v>1645</v>
      </c>
      <c r="G76" s="152" t="s">
        <v>13</v>
      </c>
      <c r="H76" s="152" t="s">
        <v>13</v>
      </c>
      <c r="I76" s="192" t="s">
        <v>466</v>
      </c>
      <c r="J76" s="139" t="s">
        <v>467</v>
      </c>
      <c r="K76" s="130" t="s">
        <v>1648</v>
      </c>
      <c r="L76" s="130"/>
    </row>
    <row r="77" spans="1:12" ht="150">
      <c r="A77" s="278"/>
      <c r="B77" s="278"/>
      <c r="C77" s="145" t="s">
        <v>1649</v>
      </c>
      <c r="D77" s="145" t="s">
        <v>13</v>
      </c>
      <c r="E77" s="145" t="s">
        <v>93</v>
      </c>
      <c r="F77" s="146" t="s">
        <v>470</v>
      </c>
      <c r="G77" s="152" t="s">
        <v>150</v>
      </c>
      <c r="H77" s="152" t="s">
        <v>150</v>
      </c>
      <c r="I77" s="192" t="s">
        <v>472</v>
      </c>
      <c r="J77" s="139"/>
      <c r="K77" s="130" t="s">
        <v>710</v>
      </c>
      <c r="L77" s="130"/>
    </row>
    <row r="78" spans="1:12" ht="135">
      <c r="A78" s="278"/>
      <c r="B78" s="278"/>
      <c r="C78" s="145" t="s">
        <v>475</v>
      </c>
      <c r="D78" s="145" t="s">
        <v>13</v>
      </c>
      <c r="E78" s="145" t="s">
        <v>93</v>
      </c>
      <c r="F78" s="146" t="s">
        <v>1651</v>
      </c>
      <c r="G78" s="152" t="s">
        <v>13</v>
      </c>
      <c r="H78" s="152" t="s">
        <v>13</v>
      </c>
      <c r="I78" s="192" t="s">
        <v>1619</v>
      </c>
      <c r="J78" s="193" t="s">
        <v>2263</v>
      </c>
      <c r="K78" s="130" t="s">
        <v>1619</v>
      </c>
      <c r="L78" s="130" t="s">
        <v>1652</v>
      </c>
    </row>
    <row r="79" spans="1:12" ht="150">
      <c r="A79" s="308">
        <v>20</v>
      </c>
      <c r="B79" s="304" t="s">
        <v>482</v>
      </c>
      <c r="C79" s="304" t="s">
        <v>1655</v>
      </c>
      <c r="D79" s="304" t="s">
        <v>13</v>
      </c>
      <c r="E79" s="304" t="s">
        <v>93</v>
      </c>
      <c r="F79" s="146" t="s">
        <v>1658</v>
      </c>
      <c r="G79" s="152" t="s">
        <v>13</v>
      </c>
      <c r="H79" s="152" t="s">
        <v>13</v>
      </c>
      <c r="I79" s="192" t="s">
        <v>1659</v>
      </c>
      <c r="J79" s="193" t="s">
        <v>2263</v>
      </c>
      <c r="K79" s="130" t="s">
        <v>1629</v>
      </c>
      <c r="L79" s="130"/>
    </row>
    <row r="80" spans="1:12" ht="100.5">
      <c r="A80" s="278"/>
      <c r="B80" s="278"/>
      <c r="C80" s="278"/>
      <c r="D80" s="278"/>
      <c r="E80" s="278"/>
      <c r="F80" s="146" t="s">
        <v>1660</v>
      </c>
      <c r="G80" s="152" t="s">
        <v>13</v>
      </c>
      <c r="H80" s="152" t="s">
        <v>13</v>
      </c>
      <c r="I80" s="192" t="s">
        <v>494</v>
      </c>
      <c r="J80" s="193" t="s">
        <v>2263</v>
      </c>
      <c r="K80" s="130" t="s">
        <v>87</v>
      </c>
      <c r="L80" s="130"/>
    </row>
    <row r="81" spans="1:12" ht="105">
      <c r="A81" s="278"/>
      <c r="B81" s="278"/>
      <c r="C81" s="278"/>
      <c r="D81" s="278"/>
      <c r="E81" s="278"/>
      <c r="F81" s="146" t="s">
        <v>1661</v>
      </c>
      <c r="G81" s="152" t="s">
        <v>13</v>
      </c>
      <c r="H81" s="152" t="s">
        <v>13</v>
      </c>
      <c r="I81" s="192" t="s">
        <v>500</v>
      </c>
      <c r="J81" s="139"/>
      <c r="K81" s="130" t="s">
        <v>87</v>
      </c>
      <c r="L81" s="130"/>
    </row>
    <row r="82" spans="1:12" ht="409.5">
      <c r="A82" s="278"/>
      <c r="B82" s="278"/>
      <c r="C82" s="145" t="s">
        <v>503</v>
      </c>
      <c r="D82" s="145" t="s">
        <v>13</v>
      </c>
      <c r="E82" s="145" t="s">
        <v>93</v>
      </c>
      <c r="F82" s="146" t="s">
        <v>1666</v>
      </c>
      <c r="G82" s="152" t="s">
        <v>13</v>
      </c>
      <c r="H82" s="152" t="s">
        <v>13</v>
      </c>
      <c r="I82" s="192" t="s">
        <v>507</v>
      </c>
      <c r="J82" s="139" t="s">
        <v>508</v>
      </c>
      <c r="K82" s="130" t="s">
        <v>1667</v>
      </c>
      <c r="L82" s="128" t="s">
        <v>1668</v>
      </c>
    </row>
    <row r="83" spans="1:12" ht="100.5">
      <c r="A83" s="278"/>
      <c r="B83" s="278"/>
      <c r="C83" s="304" t="s">
        <v>509</v>
      </c>
      <c r="D83" s="304" t="s">
        <v>13</v>
      </c>
      <c r="E83" s="304" t="s">
        <v>93</v>
      </c>
      <c r="F83" s="146" t="s">
        <v>1671</v>
      </c>
      <c r="G83" s="152" t="s">
        <v>13</v>
      </c>
      <c r="H83" s="152" t="s">
        <v>13</v>
      </c>
      <c r="I83" s="200" t="s">
        <v>1672</v>
      </c>
      <c r="J83" s="193" t="s">
        <v>2263</v>
      </c>
      <c r="K83" s="130" t="s">
        <v>1673</v>
      </c>
      <c r="L83" s="130" t="s">
        <v>1674</v>
      </c>
    </row>
    <row r="84" spans="1:12" ht="409.6">
      <c r="A84" s="278"/>
      <c r="B84" s="278"/>
      <c r="C84" s="278"/>
      <c r="D84" s="278"/>
      <c r="E84" s="278"/>
      <c r="F84" s="146" t="s">
        <v>1675</v>
      </c>
      <c r="G84" s="152" t="s">
        <v>13</v>
      </c>
      <c r="H84" s="152" t="s">
        <v>13</v>
      </c>
      <c r="I84" s="200" t="s">
        <v>518</v>
      </c>
      <c r="J84" s="193" t="s">
        <v>2263</v>
      </c>
      <c r="K84" s="130" t="s">
        <v>1676</v>
      </c>
      <c r="L84" s="130" t="s">
        <v>1674</v>
      </c>
    </row>
    <row r="85" spans="1:12" ht="90">
      <c r="A85" s="278"/>
      <c r="B85" s="278"/>
      <c r="C85" s="278"/>
      <c r="D85" s="278"/>
      <c r="E85" s="278"/>
      <c r="F85" s="146" t="s">
        <v>1678</v>
      </c>
      <c r="G85" s="152" t="s">
        <v>13</v>
      </c>
      <c r="H85" s="152" t="s">
        <v>13</v>
      </c>
      <c r="I85" s="192" t="s">
        <v>524</v>
      </c>
      <c r="J85" s="139" t="s">
        <v>525</v>
      </c>
      <c r="K85" s="130" t="s">
        <v>1604</v>
      </c>
      <c r="L85" s="130"/>
    </row>
    <row r="86" spans="1:12" ht="195">
      <c r="A86" s="278"/>
      <c r="B86" s="278"/>
      <c r="C86" s="278"/>
      <c r="D86" s="278"/>
      <c r="E86" s="278"/>
      <c r="F86" s="146" t="s">
        <v>1680</v>
      </c>
      <c r="G86" s="152" t="s">
        <v>13</v>
      </c>
      <c r="H86" s="152" t="s">
        <v>13</v>
      </c>
      <c r="I86" s="192" t="s">
        <v>528</v>
      </c>
      <c r="J86" s="193" t="s">
        <v>2263</v>
      </c>
      <c r="K86" s="130" t="s">
        <v>1676</v>
      </c>
      <c r="L86" s="130" t="s">
        <v>1674</v>
      </c>
    </row>
    <row r="87" spans="1:12" ht="409.5">
      <c r="A87" s="278"/>
      <c r="B87" s="278"/>
      <c r="C87" s="145" t="s">
        <v>530</v>
      </c>
      <c r="D87" s="145" t="s">
        <v>13</v>
      </c>
      <c r="E87" s="145" t="s">
        <v>93</v>
      </c>
      <c r="F87" s="146" t="s">
        <v>1683</v>
      </c>
      <c r="G87" s="152" t="s">
        <v>13</v>
      </c>
      <c r="H87" s="152" t="s">
        <v>13</v>
      </c>
      <c r="I87" s="192" t="s">
        <v>1685</v>
      </c>
      <c r="J87" s="139"/>
      <c r="K87" s="130" t="s">
        <v>1686</v>
      </c>
      <c r="L87" s="130" t="s">
        <v>1688</v>
      </c>
    </row>
    <row r="88" spans="1:12" ht="120">
      <c r="A88" s="278"/>
      <c r="B88" s="278"/>
      <c r="C88" s="304" t="s">
        <v>535</v>
      </c>
      <c r="D88" s="304" t="s">
        <v>13</v>
      </c>
      <c r="E88" s="304" t="s">
        <v>93</v>
      </c>
      <c r="F88" s="146" t="s">
        <v>1691</v>
      </c>
      <c r="G88" s="152" t="s">
        <v>13</v>
      </c>
      <c r="H88" s="152" t="s">
        <v>13</v>
      </c>
      <c r="I88" s="192" t="s">
        <v>541</v>
      </c>
      <c r="J88" s="193" t="s">
        <v>2263</v>
      </c>
      <c r="K88" s="130"/>
      <c r="L88" s="130"/>
    </row>
    <row r="89" spans="1:12" ht="314.25">
      <c r="A89" s="278"/>
      <c r="B89" s="278"/>
      <c r="C89" s="278"/>
      <c r="D89" s="278"/>
      <c r="E89" s="278"/>
      <c r="F89" s="146" t="s">
        <v>1692</v>
      </c>
      <c r="G89" s="152" t="s">
        <v>13</v>
      </c>
      <c r="H89" s="152" t="s">
        <v>13</v>
      </c>
      <c r="I89" s="201" t="s">
        <v>545</v>
      </c>
      <c r="J89" s="139" t="s">
        <v>547</v>
      </c>
      <c r="K89" s="130"/>
      <c r="L89" s="130"/>
    </row>
    <row r="90" spans="1:12" ht="90">
      <c r="A90" s="278"/>
      <c r="B90" s="278"/>
      <c r="C90" s="278"/>
      <c r="D90" s="278"/>
      <c r="E90" s="278"/>
      <c r="F90" s="146" t="s">
        <v>1696</v>
      </c>
      <c r="G90" s="152" t="s">
        <v>13</v>
      </c>
      <c r="H90" s="152" t="s">
        <v>13</v>
      </c>
      <c r="I90" s="192" t="s">
        <v>552</v>
      </c>
      <c r="J90" s="139" t="s">
        <v>525</v>
      </c>
      <c r="K90" s="130" t="s">
        <v>2249</v>
      </c>
      <c r="L90" s="130"/>
    </row>
    <row r="91" spans="1:12" ht="60">
      <c r="A91" s="308">
        <v>21</v>
      </c>
      <c r="B91" s="304" t="s">
        <v>553</v>
      </c>
      <c r="C91" s="304" t="s">
        <v>554</v>
      </c>
      <c r="D91" s="304" t="s">
        <v>13</v>
      </c>
      <c r="E91" s="304" t="s">
        <v>14</v>
      </c>
      <c r="F91" s="146" t="s">
        <v>1701</v>
      </c>
      <c r="G91" s="281" t="s">
        <v>13</v>
      </c>
      <c r="H91" s="281" t="s">
        <v>13</v>
      </c>
      <c r="I91" s="192" t="s">
        <v>559</v>
      </c>
      <c r="J91" s="139"/>
      <c r="K91" s="130">
        <v>0</v>
      </c>
      <c r="L91" s="130"/>
    </row>
    <row r="92" spans="1:12" ht="105">
      <c r="A92" s="278"/>
      <c r="B92" s="278"/>
      <c r="C92" s="278"/>
      <c r="D92" s="278"/>
      <c r="E92" s="278"/>
      <c r="F92" s="146" t="s">
        <v>1702</v>
      </c>
      <c r="G92" s="278"/>
      <c r="H92" s="278"/>
      <c r="I92" s="192"/>
      <c r="J92" s="139"/>
      <c r="K92" s="130"/>
      <c r="L92" s="130"/>
    </row>
    <row r="93" spans="1:12" ht="90">
      <c r="A93" s="278"/>
      <c r="B93" s="278"/>
      <c r="C93" s="145" t="s">
        <v>565</v>
      </c>
      <c r="D93" s="145" t="s">
        <v>13</v>
      </c>
      <c r="E93" s="145" t="s">
        <v>14</v>
      </c>
      <c r="F93" s="146" t="s">
        <v>1705</v>
      </c>
      <c r="G93" s="152" t="s">
        <v>13</v>
      </c>
      <c r="H93" s="152" t="s">
        <v>568</v>
      </c>
      <c r="I93" s="192" t="s">
        <v>559</v>
      </c>
      <c r="J93" s="139"/>
      <c r="K93" s="130" t="s">
        <v>559</v>
      </c>
      <c r="L93" s="130"/>
    </row>
    <row r="94" spans="1:12" ht="195">
      <c r="A94" s="278"/>
      <c r="B94" s="278"/>
      <c r="C94" s="145" t="s">
        <v>1708</v>
      </c>
      <c r="D94" s="145" t="s">
        <v>13</v>
      </c>
      <c r="E94" s="145" t="s">
        <v>571</v>
      </c>
      <c r="F94" s="146" t="s">
        <v>1709</v>
      </c>
      <c r="G94" s="152" t="s">
        <v>13</v>
      </c>
      <c r="H94" s="152" t="s">
        <v>13</v>
      </c>
      <c r="I94" s="192" t="s">
        <v>1619</v>
      </c>
      <c r="J94" s="193" t="s">
        <v>2263</v>
      </c>
      <c r="K94" s="130" t="s">
        <v>1619</v>
      </c>
      <c r="L94" s="130" t="s">
        <v>1710</v>
      </c>
    </row>
    <row r="95" spans="1:12" ht="105">
      <c r="A95" s="278"/>
      <c r="B95" s="278"/>
      <c r="C95" s="304" t="s">
        <v>1712</v>
      </c>
      <c r="D95" s="304" t="s">
        <v>13</v>
      </c>
      <c r="E95" s="304" t="s">
        <v>14</v>
      </c>
      <c r="F95" s="146" t="s">
        <v>1713</v>
      </c>
      <c r="G95" s="281" t="s">
        <v>13</v>
      </c>
      <c r="H95" s="281" t="s">
        <v>579</v>
      </c>
      <c r="I95" s="192" t="s">
        <v>580</v>
      </c>
      <c r="J95" s="193" t="s">
        <v>2268</v>
      </c>
      <c r="K95" s="130" t="s">
        <v>1716</v>
      </c>
      <c r="L95" s="130"/>
    </row>
    <row r="96" spans="1:12" ht="90">
      <c r="A96" s="278"/>
      <c r="B96" s="278"/>
      <c r="C96" s="278"/>
      <c r="D96" s="278"/>
      <c r="E96" s="278"/>
      <c r="F96" s="146" t="s">
        <v>1717</v>
      </c>
      <c r="G96" s="278"/>
      <c r="H96" s="278"/>
      <c r="I96" s="192" t="s">
        <v>587</v>
      </c>
      <c r="J96" s="139" t="s">
        <v>588</v>
      </c>
      <c r="K96" s="130" t="s">
        <v>1716</v>
      </c>
      <c r="L96" s="130"/>
    </row>
    <row r="97" spans="1:12" ht="90">
      <c r="A97" s="308">
        <v>22</v>
      </c>
      <c r="B97" s="304" t="s">
        <v>590</v>
      </c>
      <c r="C97" s="145" t="s">
        <v>565</v>
      </c>
      <c r="D97" s="145" t="s">
        <v>13</v>
      </c>
      <c r="E97" s="145" t="s">
        <v>14</v>
      </c>
      <c r="F97" s="146" t="s">
        <v>1705</v>
      </c>
      <c r="G97" s="152" t="s">
        <v>13</v>
      </c>
      <c r="H97" s="152" t="s">
        <v>13</v>
      </c>
      <c r="I97" s="192" t="s">
        <v>559</v>
      </c>
      <c r="J97" s="139"/>
      <c r="K97" s="130" t="s">
        <v>559</v>
      </c>
      <c r="L97" s="130"/>
    </row>
    <row r="98" spans="1:12" ht="165">
      <c r="A98" s="278"/>
      <c r="B98" s="278"/>
      <c r="C98" s="304" t="s">
        <v>1721</v>
      </c>
      <c r="D98" s="304" t="s">
        <v>13</v>
      </c>
      <c r="E98" s="304" t="s">
        <v>14</v>
      </c>
      <c r="F98" s="146" t="s">
        <v>1722</v>
      </c>
      <c r="G98" s="152" t="s">
        <v>13</v>
      </c>
      <c r="H98" s="152" t="s">
        <v>13</v>
      </c>
      <c r="I98" s="192" t="s">
        <v>600</v>
      </c>
      <c r="J98" s="193" t="s">
        <v>2269</v>
      </c>
      <c r="K98" s="130" t="s">
        <v>1725</v>
      </c>
      <c r="L98" s="128" t="s">
        <v>635</v>
      </c>
    </row>
    <row r="99" spans="1:12" ht="90">
      <c r="A99" s="278"/>
      <c r="B99" s="278"/>
      <c r="C99" s="278"/>
      <c r="D99" s="278"/>
      <c r="E99" s="278"/>
      <c r="F99" s="146" t="s">
        <v>1727</v>
      </c>
      <c r="G99" s="152" t="s">
        <v>13</v>
      </c>
      <c r="H99" s="152" t="s">
        <v>13</v>
      </c>
      <c r="I99" s="192" t="s">
        <v>606</v>
      </c>
      <c r="J99" s="139"/>
      <c r="K99" s="130"/>
      <c r="L99" s="130"/>
    </row>
    <row r="100" spans="1:12" ht="150">
      <c r="A100" s="278"/>
      <c r="B100" s="278"/>
      <c r="C100" s="145" t="s">
        <v>609</v>
      </c>
      <c r="D100" s="145" t="s">
        <v>13</v>
      </c>
      <c r="E100" s="145" t="s">
        <v>14</v>
      </c>
      <c r="F100" s="146" t="s">
        <v>1729</v>
      </c>
      <c r="G100" s="152" t="s">
        <v>13</v>
      </c>
      <c r="H100" s="152" t="s">
        <v>13</v>
      </c>
      <c r="I100" s="192" t="s">
        <v>614</v>
      </c>
      <c r="J100" s="193" t="s">
        <v>2270</v>
      </c>
      <c r="K100" s="130" t="s">
        <v>1732</v>
      </c>
      <c r="L100" s="130"/>
    </row>
    <row r="101" spans="1:12" ht="90">
      <c r="A101" s="308">
        <v>23</v>
      </c>
      <c r="B101" s="304" t="s">
        <v>620</v>
      </c>
      <c r="C101" s="150" t="s">
        <v>565</v>
      </c>
      <c r="D101" s="145" t="s">
        <v>13</v>
      </c>
      <c r="E101" s="145" t="s">
        <v>14</v>
      </c>
      <c r="F101" s="146" t="s">
        <v>1705</v>
      </c>
      <c r="G101" s="152" t="s">
        <v>13</v>
      </c>
      <c r="H101" s="152" t="s">
        <v>13</v>
      </c>
      <c r="I101" s="192" t="s">
        <v>559</v>
      </c>
      <c r="J101" s="139"/>
      <c r="K101" s="130" t="s">
        <v>559</v>
      </c>
      <c r="L101" s="130"/>
    </row>
    <row r="102" spans="1:12" ht="105">
      <c r="A102" s="278"/>
      <c r="B102" s="278"/>
      <c r="C102" s="321" t="s">
        <v>623</v>
      </c>
      <c r="D102" s="304" t="s">
        <v>13</v>
      </c>
      <c r="E102" s="145" t="s">
        <v>93</v>
      </c>
      <c r="F102" s="146" t="s">
        <v>1737</v>
      </c>
      <c r="G102" s="152" t="s">
        <v>13</v>
      </c>
      <c r="H102" s="152" t="s">
        <v>13</v>
      </c>
      <c r="I102" s="192" t="s">
        <v>559</v>
      </c>
      <c r="J102" s="139"/>
      <c r="K102" s="130"/>
      <c r="L102" s="130"/>
    </row>
    <row r="103" spans="1:12" ht="75">
      <c r="A103" s="278"/>
      <c r="B103" s="278"/>
      <c r="C103" s="278"/>
      <c r="D103" s="278"/>
      <c r="E103" s="145" t="s">
        <v>138</v>
      </c>
      <c r="F103" s="146" t="s">
        <v>1739</v>
      </c>
      <c r="G103" s="152" t="s">
        <v>13</v>
      </c>
      <c r="H103" s="152" t="s">
        <v>13</v>
      </c>
      <c r="I103" s="192" t="s">
        <v>559</v>
      </c>
      <c r="J103" s="139"/>
      <c r="K103" s="123" t="s">
        <v>1740</v>
      </c>
      <c r="L103" s="130"/>
    </row>
    <row r="104" spans="1:12" ht="90">
      <c r="A104" s="278"/>
      <c r="B104" s="278"/>
      <c r="C104" s="278"/>
      <c r="D104" s="278"/>
      <c r="E104" s="195"/>
      <c r="F104" s="146" t="s">
        <v>1741</v>
      </c>
      <c r="G104" s="152" t="s">
        <v>13</v>
      </c>
      <c r="H104" s="152" t="s">
        <v>13</v>
      </c>
      <c r="I104" s="192" t="s">
        <v>559</v>
      </c>
      <c r="J104" s="139"/>
      <c r="K104" s="130"/>
      <c r="L104" s="130"/>
    </row>
    <row r="105" spans="1:12" ht="120">
      <c r="A105" s="278"/>
      <c r="B105" s="278"/>
      <c r="C105" s="304" t="s">
        <v>1743</v>
      </c>
      <c r="D105" s="304" t="s">
        <v>13</v>
      </c>
      <c r="E105" s="145" t="s">
        <v>638</v>
      </c>
      <c r="F105" s="325" t="s">
        <v>1744</v>
      </c>
      <c r="G105" s="281" t="s">
        <v>13</v>
      </c>
      <c r="H105" s="281" t="s">
        <v>13</v>
      </c>
      <c r="I105" s="327" t="s">
        <v>559</v>
      </c>
      <c r="J105" s="339"/>
      <c r="K105" s="130" t="s">
        <v>1747</v>
      </c>
      <c r="L105" s="128" t="s">
        <v>1748</v>
      </c>
    </row>
    <row r="106" spans="1:12">
      <c r="A106" s="278"/>
      <c r="B106" s="278"/>
      <c r="C106" s="278"/>
      <c r="D106" s="278"/>
      <c r="E106" s="145" t="s">
        <v>642</v>
      </c>
      <c r="F106" s="278"/>
      <c r="G106" s="278"/>
      <c r="H106" s="278"/>
      <c r="I106" s="278"/>
      <c r="J106" s="278"/>
      <c r="K106" s="130"/>
      <c r="L106" s="130"/>
    </row>
    <row r="107" spans="1:12" ht="105">
      <c r="A107" s="308">
        <v>24</v>
      </c>
      <c r="B107" s="304" t="s">
        <v>644</v>
      </c>
      <c r="C107" s="304" t="s">
        <v>645</v>
      </c>
      <c r="D107" s="304" t="s">
        <v>13</v>
      </c>
      <c r="E107" s="145" t="s">
        <v>571</v>
      </c>
      <c r="F107" s="146" t="s">
        <v>1751</v>
      </c>
      <c r="G107" s="152" t="s">
        <v>13</v>
      </c>
      <c r="H107" s="152" t="s">
        <v>13</v>
      </c>
      <c r="I107" s="192" t="s">
        <v>650</v>
      </c>
      <c r="J107" s="193" t="s">
        <v>2263</v>
      </c>
      <c r="K107" s="130"/>
      <c r="L107" s="130"/>
    </row>
    <row r="108" spans="1:12" ht="409.6">
      <c r="A108" s="278"/>
      <c r="B108" s="278"/>
      <c r="C108" s="278"/>
      <c r="D108" s="278"/>
      <c r="E108" s="145" t="s">
        <v>654</v>
      </c>
      <c r="F108" s="146" t="s">
        <v>1752</v>
      </c>
      <c r="G108" s="152" t="s">
        <v>13</v>
      </c>
      <c r="H108" s="152" t="s">
        <v>13</v>
      </c>
      <c r="I108" s="202" t="s">
        <v>657</v>
      </c>
      <c r="J108" s="139" t="s">
        <v>1193</v>
      </c>
      <c r="K108" s="130" t="s">
        <v>1756</v>
      </c>
      <c r="L108" s="130" t="s">
        <v>1757</v>
      </c>
    </row>
    <row r="109" spans="1:12" ht="100.5">
      <c r="A109" s="308">
        <v>25</v>
      </c>
      <c r="B109" s="304" t="s">
        <v>660</v>
      </c>
      <c r="C109" s="304" t="s">
        <v>661</v>
      </c>
      <c r="D109" s="304" t="s">
        <v>13</v>
      </c>
      <c r="E109" s="304" t="s">
        <v>93</v>
      </c>
      <c r="F109" s="146" t="s">
        <v>1760</v>
      </c>
      <c r="G109" s="152" t="s">
        <v>13</v>
      </c>
      <c r="H109" s="152" t="s">
        <v>13</v>
      </c>
      <c r="I109" s="192" t="s">
        <v>1619</v>
      </c>
      <c r="J109" s="193" t="s">
        <v>2263</v>
      </c>
      <c r="K109" s="130" t="s">
        <v>1619</v>
      </c>
      <c r="L109" s="130" t="s">
        <v>1761</v>
      </c>
    </row>
    <row r="110" spans="1:12" ht="58.5" customHeight="1">
      <c r="A110" s="278"/>
      <c r="B110" s="278"/>
      <c r="C110" s="278"/>
      <c r="D110" s="278"/>
      <c r="E110" s="278"/>
      <c r="F110" s="146" t="s">
        <v>1752</v>
      </c>
      <c r="G110" s="152"/>
      <c r="H110" s="152"/>
      <c r="I110" s="192"/>
      <c r="J110" s="139"/>
      <c r="K110" s="130"/>
      <c r="L110" s="130"/>
    </row>
    <row r="111" spans="1:12" ht="100.5">
      <c r="A111" s="278"/>
      <c r="B111" s="278"/>
      <c r="C111" s="304" t="s">
        <v>668</v>
      </c>
      <c r="D111" s="304" t="s">
        <v>13</v>
      </c>
      <c r="E111" s="304" t="s">
        <v>93</v>
      </c>
      <c r="F111" s="146" t="s">
        <v>1760</v>
      </c>
      <c r="G111" s="152" t="s">
        <v>13</v>
      </c>
      <c r="H111" s="152" t="s">
        <v>13</v>
      </c>
      <c r="I111" s="192" t="s">
        <v>1619</v>
      </c>
      <c r="J111" s="193" t="s">
        <v>2263</v>
      </c>
      <c r="K111" s="130" t="s">
        <v>1619</v>
      </c>
      <c r="L111" s="130" t="s">
        <v>1761</v>
      </c>
    </row>
    <row r="112" spans="1:12" ht="45">
      <c r="A112" s="278"/>
      <c r="B112" s="278"/>
      <c r="C112" s="278"/>
      <c r="D112" s="278"/>
      <c r="E112" s="278"/>
      <c r="F112" s="146" t="s">
        <v>1752</v>
      </c>
      <c r="G112" s="152"/>
      <c r="H112" s="152"/>
      <c r="I112" s="192"/>
      <c r="J112" s="139"/>
      <c r="K112" s="130"/>
      <c r="L112" s="130"/>
    </row>
    <row r="113" spans="1:12" ht="57.75" customHeight="1">
      <c r="A113" s="308">
        <v>26</v>
      </c>
      <c r="B113" s="304" t="s">
        <v>675</v>
      </c>
      <c r="C113" s="304" t="s">
        <v>676</v>
      </c>
      <c r="D113" s="304" t="s">
        <v>13</v>
      </c>
      <c r="E113" s="304" t="s">
        <v>14</v>
      </c>
      <c r="F113" s="325" t="s">
        <v>1767</v>
      </c>
      <c r="G113" s="281" t="s">
        <v>13</v>
      </c>
      <c r="H113" s="281" t="s">
        <v>13</v>
      </c>
      <c r="I113" s="327" t="s">
        <v>559</v>
      </c>
      <c r="J113" s="327"/>
      <c r="K113" s="320" t="s">
        <v>559</v>
      </c>
      <c r="L113" s="320"/>
    </row>
    <row r="114" spans="1:12" ht="37.5" customHeight="1">
      <c r="A114" s="278"/>
      <c r="B114" s="278"/>
      <c r="C114" s="278"/>
      <c r="D114" s="278"/>
      <c r="E114" s="278"/>
      <c r="F114" s="278"/>
      <c r="G114" s="278"/>
      <c r="H114" s="278"/>
      <c r="I114" s="278"/>
      <c r="J114" s="278"/>
      <c r="K114" s="278"/>
      <c r="L114" s="278"/>
    </row>
    <row r="115" spans="1:12" ht="37.5" customHeight="1">
      <c r="A115" s="278"/>
      <c r="B115" s="278"/>
      <c r="C115" s="304" t="s">
        <v>685</v>
      </c>
      <c r="D115" s="304" t="s">
        <v>13</v>
      </c>
      <c r="E115" s="145" t="s">
        <v>686</v>
      </c>
      <c r="F115" s="325" t="s">
        <v>1774</v>
      </c>
      <c r="G115" s="281" t="s">
        <v>13</v>
      </c>
      <c r="H115" s="281" t="s">
        <v>13</v>
      </c>
      <c r="I115" s="327" t="s">
        <v>1775</v>
      </c>
      <c r="J115" s="331" t="s">
        <v>2271</v>
      </c>
      <c r="K115" s="320" t="s">
        <v>1777</v>
      </c>
      <c r="L115" s="320" t="s">
        <v>1778</v>
      </c>
    </row>
    <row r="116" spans="1:12" ht="54.75" customHeight="1">
      <c r="A116" s="278"/>
      <c r="B116" s="278"/>
      <c r="C116" s="278"/>
      <c r="D116" s="278"/>
      <c r="E116" s="145" t="s">
        <v>691</v>
      </c>
      <c r="F116" s="278"/>
      <c r="G116" s="278"/>
      <c r="H116" s="278"/>
      <c r="I116" s="278"/>
      <c r="J116" s="278"/>
      <c r="K116" s="278"/>
      <c r="L116" s="278"/>
    </row>
    <row r="117" spans="1:12" ht="129">
      <c r="A117" s="278"/>
      <c r="B117" s="278"/>
      <c r="C117" s="304" t="s">
        <v>696</v>
      </c>
      <c r="D117" s="304" t="s">
        <v>13</v>
      </c>
      <c r="E117" s="145" t="s">
        <v>698</v>
      </c>
      <c r="F117" s="146" t="s">
        <v>1781</v>
      </c>
      <c r="G117" s="281" t="s">
        <v>13</v>
      </c>
      <c r="H117" s="281" t="s">
        <v>13</v>
      </c>
      <c r="I117" s="327" t="s">
        <v>702</v>
      </c>
      <c r="J117" s="193" t="s">
        <v>2272</v>
      </c>
      <c r="K117" s="130" t="s">
        <v>1784</v>
      </c>
      <c r="L117" s="130" t="s">
        <v>1761</v>
      </c>
    </row>
    <row r="118" spans="1:12" ht="60">
      <c r="A118" s="278"/>
      <c r="B118" s="278"/>
      <c r="C118" s="278"/>
      <c r="D118" s="278"/>
      <c r="E118" s="145" t="s">
        <v>1785</v>
      </c>
      <c r="F118" s="146" t="s">
        <v>1786</v>
      </c>
      <c r="G118" s="278"/>
      <c r="H118" s="278"/>
      <c r="I118" s="278"/>
      <c r="J118" s="139"/>
      <c r="K118" s="130"/>
      <c r="L118" s="130"/>
    </row>
    <row r="119" spans="1:12" ht="75">
      <c r="A119" s="278"/>
      <c r="B119" s="278"/>
      <c r="C119" s="278"/>
      <c r="D119" s="278"/>
      <c r="E119" s="145" t="s">
        <v>654</v>
      </c>
      <c r="F119" s="146" t="s">
        <v>1787</v>
      </c>
      <c r="G119" s="278"/>
      <c r="H119" s="278"/>
      <c r="I119" s="278"/>
      <c r="J119" s="139"/>
      <c r="K119" s="203"/>
      <c r="L119" s="203"/>
    </row>
    <row r="120" spans="1:12" ht="105">
      <c r="A120" s="278"/>
      <c r="B120" s="278"/>
      <c r="C120" s="304" t="s">
        <v>1789</v>
      </c>
      <c r="D120" s="304" t="s">
        <v>13</v>
      </c>
      <c r="E120" s="145" t="s">
        <v>93</v>
      </c>
      <c r="F120" s="325" t="s">
        <v>1790</v>
      </c>
      <c r="G120" s="281" t="s">
        <v>13</v>
      </c>
      <c r="H120" s="281" t="s">
        <v>13</v>
      </c>
      <c r="I120" s="327" t="s">
        <v>1775</v>
      </c>
      <c r="J120" s="333" t="s">
        <v>689</v>
      </c>
      <c r="K120" s="320" t="s">
        <v>1775</v>
      </c>
      <c r="L120" s="324" t="s">
        <v>689</v>
      </c>
    </row>
    <row r="121" spans="1:12">
      <c r="A121" s="278"/>
      <c r="B121" s="278"/>
      <c r="C121" s="278"/>
      <c r="D121" s="278"/>
      <c r="E121" s="145" t="s">
        <v>1785</v>
      </c>
      <c r="F121" s="278"/>
      <c r="G121" s="278"/>
      <c r="H121" s="278"/>
      <c r="I121" s="278"/>
      <c r="J121" s="278"/>
      <c r="K121" s="278"/>
      <c r="L121" s="278"/>
    </row>
    <row r="122" spans="1:12">
      <c r="A122" s="278"/>
      <c r="B122" s="278"/>
      <c r="C122" s="278"/>
      <c r="D122" s="278"/>
      <c r="E122" s="145" t="s">
        <v>654</v>
      </c>
      <c r="F122" s="278"/>
      <c r="G122" s="278"/>
      <c r="H122" s="278"/>
      <c r="I122" s="278"/>
      <c r="J122" s="278"/>
      <c r="K122" s="278"/>
      <c r="L122" s="278"/>
    </row>
    <row r="123" spans="1:12" ht="60">
      <c r="A123" s="308">
        <v>27</v>
      </c>
      <c r="B123" s="307" t="s">
        <v>1306</v>
      </c>
      <c r="C123" s="304" t="s">
        <v>733</v>
      </c>
      <c r="D123" s="304" t="s">
        <v>13</v>
      </c>
      <c r="E123" s="304" t="s">
        <v>210</v>
      </c>
      <c r="F123" s="146" t="s">
        <v>1793</v>
      </c>
      <c r="G123" s="152" t="s">
        <v>13</v>
      </c>
      <c r="H123" s="152" t="s">
        <v>13</v>
      </c>
      <c r="I123" s="192" t="s">
        <v>737</v>
      </c>
      <c r="J123" s="139"/>
      <c r="K123" s="130"/>
      <c r="L123" s="130"/>
    </row>
    <row r="124" spans="1:12" ht="210">
      <c r="A124" s="278"/>
      <c r="B124" s="278"/>
      <c r="C124" s="278"/>
      <c r="D124" s="278"/>
      <c r="E124" s="278"/>
      <c r="F124" s="146" t="s">
        <v>1797</v>
      </c>
      <c r="G124" s="152" t="s">
        <v>13</v>
      </c>
      <c r="H124" s="152" t="s">
        <v>13</v>
      </c>
      <c r="I124" s="192" t="s">
        <v>737</v>
      </c>
      <c r="J124" s="139"/>
      <c r="K124" s="128" t="s">
        <v>1798</v>
      </c>
      <c r="L124" s="128" t="s">
        <v>1799</v>
      </c>
    </row>
    <row r="125" spans="1:12" ht="75">
      <c r="A125" s="278"/>
      <c r="B125" s="278"/>
      <c r="C125" s="304" t="s">
        <v>742</v>
      </c>
      <c r="D125" s="304" t="s">
        <v>13</v>
      </c>
      <c r="E125" s="304" t="s">
        <v>210</v>
      </c>
      <c r="F125" s="146" t="s">
        <v>1800</v>
      </c>
      <c r="G125" s="152" t="s">
        <v>13</v>
      </c>
      <c r="H125" s="152" t="s">
        <v>13</v>
      </c>
      <c r="I125" s="192" t="s">
        <v>737</v>
      </c>
      <c r="J125" s="139"/>
      <c r="K125" s="130"/>
      <c r="L125" s="130"/>
    </row>
    <row r="126" spans="1:12" ht="75">
      <c r="A126" s="278"/>
      <c r="B126" s="278"/>
      <c r="C126" s="278"/>
      <c r="D126" s="278"/>
      <c r="E126" s="278"/>
      <c r="F126" s="146" t="s">
        <v>1803</v>
      </c>
      <c r="G126" s="152" t="s">
        <v>13</v>
      </c>
      <c r="H126" s="152" t="s">
        <v>13</v>
      </c>
      <c r="I126" s="192" t="s">
        <v>737</v>
      </c>
      <c r="J126" s="139"/>
      <c r="K126" s="130"/>
      <c r="L126" s="130"/>
    </row>
    <row r="127" spans="1:12" ht="60">
      <c r="A127" s="278"/>
      <c r="B127" s="278"/>
      <c r="C127" s="304" t="s">
        <v>1805</v>
      </c>
      <c r="D127" s="304" t="s">
        <v>13</v>
      </c>
      <c r="E127" s="304" t="s">
        <v>788</v>
      </c>
      <c r="F127" s="146" t="s">
        <v>1808</v>
      </c>
      <c r="G127" s="152" t="s">
        <v>13</v>
      </c>
      <c r="H127" s="152" t="s">
        <v>13</v>
      </c>
      <c r="I127" s="192" t="s">
        <v>1809</v>
      </c>
      <c r="J127" s="193" t="s">
        <v>2273</v>
      </c>
      <c r="K127" s="130"/>
      <c r="L127" s="130"/>
    </row>
    <row r="128" spans="1:12" ht="45">
      <c r="A128" s="278"/>
      <c r="B128" s="278"/>
      <c r="C128" s="278"/>
      <c r="D128" s="278"/>
      <c r="E128" s="278"/>
      <c r="F128" s="146" t="s">
        <v>1812</v>
      </c>
      <c r="G128" s="152" t="s">
        <v>13</v>
      </c>
      <c r="H128" s="152" t="s">
        <v>13</v>
      </c>
      <c r="I128" s="192" t="s">
        <v>760</v>
      </c>
      <c r="J128" s="193" t="s">
        <v>2274</v>
      </c>
      <c r="K128" s="130"/>
      <c r="L128" s="130"/>
    </row>
    <row r="129" spans="1:12" ht="45">
      <c r="A129" s="278"/>
      <c r="B129" s="278"/>
      <c r="C129" s="278"/>
      <c r="D129" s="278"/>
      <c r="E129" s="278"/>
      <c r="F129" s="146" t="s">
        <v>1815</v>
      </c>
      <c r="G129" s="152" t="s">
        <v>13</v>
      </c>
      <c r="H129" s="152" t="s">
        <v>13</v>
      </c>
      <c r="I129" s="192" t="s">
        <v>768</v>
      </c>
      <c r="J129" s="193" t="s">
        <v>2275</v>
      </c>
      <c r="K129" s="130"/>
      <c r="L129" s="130"/>
    </row>
    <row r="130" spans="1:12" ht="84.75">
      <c r="A130" s="278"/>
      <c r="B130" s="278"/>
      <c r="C130" s="304" t="s">
        <v>773</v>
      </c>
      <c r="D130" s="304" t="s">
        <v>13</v>
      </c>
      <c r="E130" s="145" t="s">
        <v>236</v>
      </c>
      <c r="F130" s="325" t="s">
        <v>1818</v>
      </c>
      <c r="G130" s="281" t="s">
        <v>776</v>
      </c>
      <c r="H130" s="281" t="s">
        <v>13</v>
      </c>
      <c r="I130" s="327" t="s">
        <v>779</v>
      </c>
      <c r="J130" s="331" t="s">
        <v>2276</v>
      </c>
      <c r="K130" s="130" t="s">
        <v>1820</v>
      </c>
      <c r="L130" s="204" t="s">
        <v>1821</v>
      </c>
    </row>
    <row r="131" spans="1:12" ht="60">
      <c r="A131" s="278"/>
      <c r="B131" s="278"/>
      <c r="C131" s="278"/>
      <c r="D131" s="278"/>
      <c r="E131" s="145" t="s">
        <v>788</v>
      </c>
      <c r="F131" s="278"/>
      <c r="G131" s="278"/>
      <c r="H131" s="278"/>
      <c r="I131" s="278"/>
      <c r="J131" s="278"/>
      <c r="K131" s="130"/>
      <c r="L131" s="130"/>
    </row>
    <row r="132" spans="1:12" ht="90">
      <c r="A132" s="308">
        <v>28</v>
      </c>
      <c r="B132" s="321" t="s">
        <v>791</v>
      </c>
      <c r="C132" s="304" t="s">
        <v>1823</v>
      </c>
      <c r="D132" s="304" t="s">
        <v>13</v>
      </c>
      <c r="E132" s="304" t="s">
        <v>210</v>
      </c>
      <c r="F132" s="146" t="s">
        <v>1824</v>
      </c>
      <c r="G132" s="152" t="s">
        <v>13</v>
      </c>
      <c r="H132" s="152" t="s">
        <v>13</v>
      </c>
      <c r="I132" s="192" t="s">
        <v>282</v>
      </c>
      <c r="J132" s="139"/>
      <c r="K132" s="130"/>
      <c r="L132" s="130"/>
    </row>
    <row r="133" spans="1:12" ht="30">
      <c r="A133" s="278"/>
      <c r="B133" s="278"/>
      <c r="C133" s="278"/>
      <c r="D133" s="278"/>
      <c r="E133" s="278"/>
      <c r="F133" s="146" t="s">
        <v>1825</v>
      </c>
      <c r="G133" s="152" t="s">
        <v>13</v>
      </c>
      <c r="H133" s="152" t="s">
        <v>13</v>
      </c>
      <c r="I133" s="192" t="s">
        <v>282</v>
      </c>
      <c r="J133" s="139"/>
      <c r="K133" s="130"/>
      <c r="L133" s="130"/>
    </row>
    <row r="134" spans="1:12" ht="60">
      <c r="A134" s="278"/>
      <c r="B134" s="278"/>
      <c r="C134" s="304" t="s">
        <v>1805</v>
      </c>
      <c r="D134" s="304" t="s">
        <v>13</v>
      </c>
      <c r="E134" s="304" t="s">
        <v>210</v>
      </c>
      <c r="F134" s="146" t="s">
        <v>1826</v>
      </c>
      <c r="G134" s="152" t="s">
        <v>13</v>
      </c>
      <c r="H134" s="152" t="s">
        <v>13</v>
      </c>
      <c r="I134" s="192" t="s">
        <v>1809</v>
      </c>
      <c r="J134" s="193" t="s">
        <v>2275</v>
      </c>
      <c r="K134" s="130"/>
      <c r="L134" s="130"/>
    </row>
    <row r="135" spans="1:12" ht="45">
      <c r="A135" s="278"/>
      <c r="B135" s="278"/>
      <c r="C135" s="278"/>
      <c r="D135" s="278"/>
      <c r="E135" s="278"/>
      <c r="F135" s="146" t="s">
        <v>1828</v>
      </c>
      <c r="G135" s="152" t="s">
        <v>13</v>
      </c>
      <c r="H135" s="152" t="s">
        <v>13</v>
      </c>
      <c r="I135" s="192" t="s">
        <v>760</v>
      </c>
      <c r="J135" s="193" t="s">
        <v>2274</v>
      </c>
      <c r="K135" s="130"/>
      <c r="L135" s="130"/>
    </row>
    <row r="136" spans="1:12" ht="45">
      <c r="A136" s="278"/>
      <c r="B136" s="278"/>
      <c r="C136" s="278"/>
      <c r="D136" s="278"/>
      <c r="E136" s="278"/>
      <c r="F136" s="146" t="s">
        <v>1829</v>
      </c>
      <c r="G136" s="152" t="s">
        <v>13</v>
      </c>
      <c r="H136" s="152" t="s">
        <v>13</v>
      </c>
      <c r="I136" s="192" t="s">
        <v>768</v>
      </c>
      <c r="J136" s="193" t="s">
        <v>2275</v>
      </c>
      <c r="K136" s="130"/>
      <c r="L136" s="130"/>
    </row>
    <row r="137" spans="1:12" ht="60">
      <c r="A137" s="308">
        <v>29</v>
      </c>
      <c r="B137" s="304" t="s">
        <v>1830</v>
      </c>
      <c r="C137" s="304" t="s">
        <v>1831</v>
      </c>
      <c r="D137" s="304" t="s">
        <v>13</v>
      </c>
      <c r="E137" s="304" t="s">
        <v>236</v>
      </c>
      <c r="F137" s="146" t="s">
        <v>1832</v>
      </c>
      <c r="G137" s="152" t="s">
        <v>13</v>
      </c>
      <c r="H137" s="152" t="s">
        <v>13</v>
      </c>
      <c r="I137" s="192" t="s">
        <v>282</v>
      </c>
      <c r="J137" s="139"/>
      <c r="K137" s="130"/>
      <c r="L137" s="130"/>
    </row>
    <row r="138" spans="1:12" ht="90">
      <c r="A138" s="278"/>
      <c r="B138" s="278"/>
      <c r="C138" s="278"/>
      <c r="D138" s="278"/>
      <c r="E138" s="278"/>
      <c r="F138" s="146" t="s">
        <v>1834</v>
      </c>
      <c r="G138" s="152" t="s">
        <v>13</v>
      </c>
      <c r="H138" s="152" t="s">
        <v>13</v>
      </c>
      <c r="I138" s="192" t="s">
        <v>282</v>
      </c>
      <c r="J138" s="139"/>
      <c r="K138" s="130" t="s">
        <v>282</v>
      </c>
      <c r="L138" s="130"/>
    </row>
    <row r="139" spans="1:12" ht="180">
      <c r="A139" s="278"/>
      <c r="B139" s="278"/>
      <c r="C139" s="145" t="s">
        <v>824</v>
      </c>
      <c r="D139" s="145" t="s">
        <v>13</v>
      </c>
      <c r="E139" s="145" t="s">
        <v>236</v>
      </c>
      <c r="F139" s="146" t="s">
        <v>1836</v>
      </c>
      <c r="G139" s="152" t="s">
        <v>13</v>
      </c>
      <c r="H139" s="152" t="s">
        <v>13</v>
      </c>
      <c r="I139" s="192" t="s">
        <v>282</v>
      </c>
      <c r="J139" s="139"/>
      <c r="K139" s="130" t="s">
        <v>282</v>
      </c>
      <c r="L139" s="130"/>
    </row>
    <row r="140" spans="1:12" ht="135">
      <c r="A140" s="308">
        <v>30</v>
      </c>
      <c r="B140" s="304" t="s">
        <v>828</v>
      </c>
      <c r="C140" s="145" t="s">
        <v>1837</v>
      </c>
      <c r="D140" s="145" t="s">
        <v>13</v>
      </c>
      <c r="E140" s="145" t="s">
        <v>236</v>
      </c>
      <c r="F140" s="146" t="s">
        <v>1838</v>
      </c>
      <c r="G140" s="152" t="s">
        <v>13</v>
      </c>
      <c r="H140" s="152" t="s">
        <v>13</v>
      </c>
      <c r="I140" s="192" t="s">
        <v>833</v>
      </c>
      <c r="J140" s="139" t="s">
        <v>835</v>
      </c>
      <c r="K140" s="130" t="s">
        <v>1839</v>
      </c>
      <c r="L140" s="130"/>
    </row>
    <row r="141" spans="1:12" ht="105">
      <c r="A141" s="278"/>
      <c r="B141" s="278"/>
      <c r="C141" s="304" t="s">
        <v>836</v>
      </c>
      <c r="D141" s="304" t="s">
        <v>13</v>
      </c>
      <c r="E141" s="145" t="s">
        <v>571</v>
      </c>
      <c r="F141" s="146" t="s">
        <v>1840</v>
      </c>
      <c r="G141" s="152" t="s">
        <v>13</v>
      </c>
      <c r="H141" s="152" t="s">
        <v>13</v>
      </c>
      <c r="I141" s="192" t="s">
        <v>1619</v>
      </c>
      <c r="J141" s="193" t="s">
        <v>2263</v>
      </c>
      <c r="K141" s="130" t="s">
        <v>1619</v>
      </c>
      <c r="L141" s="130" t="s">
        <v>1710</v>
      </c>
    </row>
    <row r="142" spans="1:12" ht="45">
      <c r="A142" s="278"/>
      <c r="B142" s="278"/>
      <c r="C142" s="278"/>
      <c r="D142" s="278"/>
      <c r="E142" s="145" t="s">
        <v>654</v>
      </c>
      <c r="F142" s="146" t="s">
        <v>1752</v>
      </c>
      <c r="G142" s="152"/>
      <c r="H142" s="152"/>
      <c r="I142" s="192"/>
      <c r="J142" s="139"/>
      <c r="K142" s="130"/>
      <c r="L142" s="130"/>
    </row>
    <row r="143" spans="1:12" ht="150">
      <c r="A143" s="278"/>
      <c r="B143" s="278"/>
      <c r="C143" s="304" t="s">
        <v>845</v>
      </c>
      <c r="D143" s="304" t="s">
        <v>13</v>
      </c>
      <c r="E143" s="304" t="s">
        <v>236</v>
      </c>
      <c r="F143" s="146" t="s">
        <v>1843</v>
      </c>
      <c r="G143" s="152" t="s">
        <v>13</v>
      </c>
      <c r="H143" s="152" t="s">
        <v>13</v>
      </c>
      <c r="I143" s="192" t="s">
        <v>849</v>
      </c>
      <c r="J143" s="193" t="s">
        <v>2277</v>
      </c>
      <c r="K143" s="130" t="s">
        <v>282</v>
      </c>
      <c r="L143" s="130"/>
    </row>
    <row r="144" spans="1:12" ht="75">
      <c r="A144" s="278"/>
      <c r="B144" s="278"/>
      <c r="C144" s="278"/>
      <c r="D144" s="278"/>
      <c r="E144" s="278"/>
      <c r="F144" s="146" t="s">
        <v>1846</v>
      </c>
      <c r="G144" s="152"/>
      <c r="H144" s="152"/>
      <c r="I144" s="192"/>
      <c r="J144" s="139"/>
      <c r="K144" s="130" t="s">
        <v>282</v>
      </c>
      <c r="L144" s="130"/>
    </row>
    <row r="145" spans="1:12" ht="60">
      <c r="A145" s="308">
        <v>31</v>
      </c>
      <c r="B145" s="321" t="s">
        <v>1326</v>
      </c>
      <c r="C145" s="304" t="s">
        <v>858</v>
      </c>
      <c r="D145" s="304" t="s">
        <v>13</v>
      </c>
      <c r="E145" s="304" t="s">
        <v>236</v>
      </c>
      <c r="F145" s="146" t="s">
        <v>1848</v>
      </c>
      <c r="G145" s="152">
        <v>0</v>
      </c>
      <c r="H145" s="152">
        <v>0</v>
      </c>
      <c r="I145" s="192" t="s">
        <v>282</v>
      </c>
      <c r="J145" s="139"/>
      <c r="K145" s="130" t="s">
        <v>282</v>
      </c>
      <c r="L145" s="130"/>
    </row>
    <row r="146" spans="1:12" ht="60">
      <c r="A146" s="278"/>
      <c r="B146" s="278"/>
      <c r="C146" s="278"/>
      <c r="D146" s="278"/>
      <c r="E146" s="278"/>
      <c r="F146" s="146" t="s">
        <v>1849</v>
      </c>
      <c r="G146" s="152">
        <v>0</v>
      </c>
      <c r="H146" s="152">
        <v>0</v>
      </c>
      <c r="I146" s="192" t="s">
        <v>282</v>
      </c>
      <c r="J146" s="139"/>
      <c r="K146" s="130" t="s">
        <v>282</v>
      </c>
      <c r="L146" s="130"/>
    </row>
    <row r="147" spans="1:12" ht="105">
      <c r="A147" s="278"/>
      <c r="B147" s="278"/>
      <c r="C147" s="278"/>
      <c r="D147" s="278"/>
      <c r="E147" s="278"/>
      <c r="F147" s="146" t="s">
        <v>1850</v>
      </c>
      <c r="G147" s="152">
        <v>0</v>
      </c>
      <c r="H147" s="152">
        <v>0</v>
      </c>
      <c r="I147" s="192" t="s">
        <v>282</v>
      </c>
      <c r="J147" s="139"/>
      <c r="K147" s="130" t="s">
        <v>282</v>
      </c>
      <c r="L147" s="130"/>
    </row>
    <row r="148" spans="1:12" ht="105">
      <c r="A148" s="278"/>
      <c r="B148" s="278"/>
      <c r="C148" s="145" t="s">
        <v>869</v>
      </c>
      <c r="D148" s="145" t="s">
        <v>13</v>
      </c>
      <c r="E148" s="145" t="s">
        <v>236</v>
      </c>
      <c r="F148" s="146" t="s">
        <v>1851</v>
      </c>
      <c r="G148" s="152" t="s">
        <v>13</v>
      </c>
      <c r="H148" s="152" t="s">
        <v>13</v>
      </c>
      <c r="I148" s="192" t="s">
        <v>875</v>
      </c>
      <c r="J148" s="139"/>
      <c r="K148" s="192" t="s">
        <v>875</v>
      </c>
      <c r="L148" s="130"/>
    </row>
    <row r="149" spans="1:12" ht="135">
      <c r="A149" s="278"/>
      <c r="B149" s="278"/>
      <c r="C149" s="145" t="s">
        <v>876</v>
      </c>
      <c r="D149" s="145" t="s">
        <v>13</v>
      </c>
      <c r="E149" s="145" t="s">
        <v>236</v>
      </c>
      <c r="F149" s="146" t="s">
        <v>1852</v>
      </c>
      <c r="G149" s="152" t="s">
        <v>13</v>
      </c>
      <c r="H149" s="152" t="s">
        <v>13</v>
      </c>
      <c r="I149" s="192" t="s">
        <v>879</v>
      </c>
      <c r="J149" s="139"/>
      <c r="K149" s="192" t="s">
        <v>879</v>
      </c>
      <c r="L149" s="130"/>
    </row>
    <row r="150" spans="1:12" ht="150">
      <c r="A150" s="278"/>
      <c r="B150" s="278"/>
      <c r="C150" s="145" t="s">
        <v>881</v>
      </c>
      <c r="D150" s="145" t="s">
        <v>13</v>
      </c>
      <c r="E150" s="145" t="s">
        <v>236</v>
      </c>
      <c r="F150" s="146" t="s">
        <v>1855</v>
      </c>
      <c r="G150" s="152" t="s">
        <v>13</v>
      </c>
      <c r="H150" s="152" t="s">
        <v>13</v>
      </c>
      <c r="I150" s="192" t="s">
        <v>884</v>
      </c>
      <c r="J150" s="139"/>
      <c r="K150" s="192" t="s">
        <v>884</v>
      </c>
      <c r="L150" s="130"/>
    </row>
    <row r="151" spans="1:12" ht="75">
      <c r="A151" s="308">
        <v>32</v>
      </c>
      <c r="B151" s="307" t="s">
        <v>886</v>
      </c>
      <c r="C151" s="304" t="s">
        <v>1864</v>
      </c>
      <c r="D151" s="304" t="s">
        <v>13</v>
      </c>
      <c r="E151" s="145" t="s">
        <v>728</v>
      </c>
      <c r="F151" s="325" t="s">
        <v>1868</v>
      </c>
      <c r="G151" s="281" t="s">
        <v>13</v>
      </c>
      <c r="H151" s="281" t="s">
        <v>13</v>
      </c>
      <c r="I151" s="327" t="s">
        <v>282</v>
      </c>
      <c r="J151" s="327"/>
      <c r="K151" s="320" t="s">
        <v>282</v>
      </c>
      <c r="L151" s="320"/>
    </row>
    <row r="152" spans="1:12">
      <c r="A152" s="278"/>
      <c r="B152" s="278"/>
      <c r="C152" s="278"/>
      <c r="D152" s="278"/>
      <c r="E152" s="145" t="s">
        <v>894</v>
      </c>
      <c r="F152" s="278"/>
      <c r="G152" s="278"/>
      <c r="H152" s="278"/>
      <c r="I152" s="278"/>
      <c r="J152" s="278"/>
      <c r="K152" s="278"/>
      <c r="L152" s="278"/>
    </row>
    <row r="153" spans="1:12" ht="105">
      <c r="A153" s="308">
        <v>33</v>
      </c>
      <c r="B153" s="307" t="s">
        <v>1877</v>
      </c>
      <c r="C153" s="145" t="s">
        <v>1878</v>
      </c>
      <c r="D153" s="145" t="s">
        <v>13</v>
      </c>
      <c r="E153" s="145" t="s">
        <v>14</v>
      </c>
      <c r="F153" s="146" t="s">
        <v>1879</v>
      </c>
      <c r="G153" s="152" t="s">
        <v>13</v>
      </c>
      <c r="H153" s="152" t="s">
        <v>13</v>
      </c>
      <c r="I153" s="192" t="s">
        <v>559</v>
      </c>
      <c r="J153" s="139"/>
      <c r="K153" s="130" t="s">
        <v>559</v>
      </c>
      <c r="L153" s="130"/>
    </row>
    <row r="154" spans="1:12" ht="270">
      <c r="A154" s="278"/>
      <c r="B154" s="278"/>
      <c r="C154" s="304" t="s">
        <v>901</v>
      </c>
      <c r="D154" s="304" t="s">
        <v>13</v>
      </c>
      <c r="E154" s="304" t="s">
        <v>903</v>
      </c>
      <c r="F154" s="146" t="s">
        <v>1882</v>
      </c>
      <c r="G154" s="152" t="s">
        <v>13</v>
      </c>
      <c r="H154" s="152" t="s">
        <v>13</v>
      </c>
      <c r="I154" s="192" t="s">
        <v>1883</v>
      </c>
      <c r="J154" s="193" t="s">
        <v>2278</v>
      </c>
      <c r="K154" s="130" t="s">
        <v>1889</v>
      </c>
      <c r="L154" s="128" t="s">
        <v>2254</v>
      </c>
    </row>
    <row r="155" spans="1:12" ht="45">
      <c r="A155" s="278"/>
      <c r="B155" s="278"/>
      <c r="C155" s="278"/>
      <c r="D155" s="278"/>
      <c r="E155" s="278"/>
      <c r="F155" s="146" t="s">
        <v>1891</v>
      </c>
      <c r="G155" s="152" t="s">
        <v>13</v>
      </c>
      <c r="H155" s="152" t="s">
        <v>13</v>
      </c>
      <c r="I155" s="192" t="s">
        <v>559</v>
      </c>
      <c r="J155" s="205"/>
      <c r="K155" s="130" t="s">
        <v>1893</v>
      </c>
      <c r="L155" s="130"/>
    </row>
    <row r="156" spans="1:12" ht="60">
      <c r="A156" s="278"/>
      <c r="B156" s="278"/>
      <c r="C156" s="278"/>
      <c r="D156" s="278"/>
      <c r="E156" s="278"/>
      <c r="F156" s="146" t="s">
        <v>1894</v>
      </c>
      <c r="G156" s="152" t="s">
        <v>13</v>
      </c>
      <c r="H156" s="152" t="s">
        <v>13</v>
      </c>
      <c r="I156" s="192" t="s">
        <v>559</v>
      </c>
      <c r="J156" s="139"/>
      <c r="K156" s="130"/>
      <c r="L156" s="130"/>
    </row>
    <row r="157" spans="1:12" ht="120">
      <c r="A157" s="308">
        <v>34</v>
      </c>
      <c r="B157" s="321" t="s">
        <v>924</v>
      </c>
      <c r="C157" s="304" t="s">
        <v>926</v>
      </c>
      <c r="D157" s="304" t="s">
        <v>13</v>
      </c>
      <c r="E157" s="145" t="s">
        <v>928</v>
      </c>
      <c r="F157" s="146" t="s">
        <v>1897</v>
      </c>
      <c r="G157" s="152"/>
      <c r="H157" s="152"/>
      <c r="I157" s="192"/>
      <c r="J157" s="139"/>
      <c r="K157" s="130"/>
      <c r="L157" s="130"/>
    </row>
    <row r="158" spans="1:12" ht="270">
      <c r="A158" s="278"/>
      <c r="B158" s="278"/>
      <c r="C158" s="278"/>
      <c r="D158" s="278"/>
      <c r="E158" s="145" t="s">
        <v>933</v>
      </c>
      <c r="F158" s="146" t="s">
        <v>1901</v>
      </c>
      <c r="G158" s="152">
        <v>2025</v>
      </c>
      <c r="H158" s="152">
        <v>2025</v>
      </c>
      <c r="I158" s="192" t="s">
        <v>936</v>
      </c>
      <c r="J158" s="193" t="s">
        <v>2279</v>
      </c>
      <c r="K158" s="130" t="s">
        <v>1906</v>
      </c>
      <c r="L158" s="128" t="s">
        <v>1907</v>
      </c>
    </row>
    <row r="159" spans="1:12" ht="135">
      <c r="A159" s="278"/>
      <c r="B159" s="278"/>
      <c r="C159" s="278"/>
      <c r="D159" s="278"/>
      <c r="E159" s="195"/>
      <c r="F159" s="146" t="s">
        <v>1910</v>
      </c>
      <c r="G159" s="152">
        <v>2025</v>
      </c>
      <c r="H159" s="152">
        <v>2025</v>
      </c>
      <c r="I159" s="192" t="s">
        <v>270</v>
      </c>
      <c r="J159" s="193" t="s">
        <v>2279</v>
      </c>
      <c r="K159" s="130" t="s">
        <v>1913</v>
      </c>
      <c r="L159" s="128" t="s">
        <v>1907</v>
      </c>
    </row>
    <row r="160" spans="1:12" ht="60">
      <c r="A160" s="278"/>
      <c r="B160" s="278"/>
      <c r="C160" s="304" t="s">
        <v>1914</v>
      </c>
      <c r="D160" s="304" t="s">
        <v>13</v>
      </c>
      <c r="E160" s="145" t="s">
        <v>928</v>
      </c>
      <c r="F160" s="146" t="s">
        <v>1915</v>
      </c>
      <c r="G160" s="152"/>
      <c r="H160" s="152"/>
      <c r="I160" s="192"/>
      <c r="J160" s="139"/>
      <c r="K160" s="130"/>
      <c r="L160" s="130"/>
    </row>
    <row r="161" spans="1:12" ht="30">
      <c r="A161" s="278"/>
      <c r="B161" s="278"/>
      <c r="C161" s="278"/>
      <c r="D161" s="278"/>
      <c r="E161" s="145" t="s">
        <v>933</v>
      </c>
      <c r="F161" s="146" t="s">
        <v>1918</v>
      </c>
      <c r="G161" s="152">
        <v>2025</v>
      </c>
      <c r="H161" s="152">
        <v>2025</v>
      </c>
      <c r="I161" s="192" t="s">
        <v>951</v>
      </c>
      <c r="J161" s="139"/>
      <c r="K161" s="130"/>
      <c r="L161" s="130"/>
    </row>
    <row r="162" spans="1:12" ht="75">
      <c r="A162" s="278"/>
      <c r="B162" s="278"/>
      <c r="C162" s="278"/>
      <c r="D162" s="278"/>
      <c r="E162" s="195"/>
      <c r="F162" s="146" t="s">
        <v>1921</v>
      </c>
      <c r="G162" s="152">
        <v>2025</v>
      </c>
      <c r="H162" s="152">
        <v>2025</v>
      </c>
      <c r="I162" s="196">
        <v>0.88</v>
      </c>
      <c r="J162" s="139"/>
      <c r="K162" s="130"/>
      <c r="L162" s="130"/>
    </row>
    <row r="163" spans="1:12" ht="135">
      <c r="A163" s="278"/>
      <c r="B163" s="278"/>
      <c r="C163" s="304" t="s">
        <v>956</v>
      </c>
      <c r="D163" s="304" t="s">
        <v>13</v>
      </c>
      <c r="E163" s="304" t="s">
        <v>933</v>
      </c>
      <c r="F163" s="146" t="s">
        <v>1926</v>
      </c>
      <c r="G163" s="152"/>
      <c r="H163" s="152"/>
      <c r="I163" s="192"/>
      <c r="J163" s="139"/>
      <c r="K163" s="130" t="s">
        <v>1928</v>
      </c>
      <c r="L163" s="128" t="s">
        <v>1907</v>
      </c>
    </row>
    <row r="164" spans="1:12" ht="105">
      <c r="A164" s="278"/>
      <c r="B164" s="278"/>
      <c r="C164" s="278"/>
      <c r="D164" s="278"/>
      <c r="E164" s="278"/>
      <c r="F164" s="146" t="s">
        <v>1931</v>
      </c>
      <c r="G164" s="152"/>
      <c r="H164" s="152"/>
      <c r="I164" s="192"/>
      <c r="J164" s="139"/>
      <c r="K164" s="130" t="s">
        <v>1933</v>
      </c>
      <c r="L164" s="128" t="s">
        <v>1907</v>
      </c>
    </row>
    <row r="165" spans="1:12" ht="75">
      <c r="A165" s="278"/>
      <c r="B165" s="278"/>
      <c r="C165" s="278"/>
      <c r="D165" s="278"/>
      <c r="E165" s="278"/>
      <c r="F165" s="146" t="s">
        <v>1937</v>
      </c>
      <c r="G165" s="152">
        <v>2025</v>
      </c>
      <c r="H165" s="152">
        <v>2025</v>
      </c>
      <c r="I165" s="192" t="s">
        <v>965</v>
      </c>
      <c r="J165" s="139"/>
      <c r="K165" s="130" t="s">
        <v>1940</v>
      </c>
      <c r="L165" s="128" t="s">
        <v>1907</v>
      </c>
    </row>
    <row r="166" spans="1:12" ht="135">
      <c r="A166" s="151">
        <v>35</v>
      </c>
      <c r="B166" s="150" t="s">
        <v>967</v>
      </c>
      <c r="C166" s="145" t="s">
        <v>968</v>
      </c>
      <c r="D166" s="145" t="s">
        <v>13</v>
      </c>
      <c r="E166" s="145" t="s">
        <v>331</v>
      </c>
      <c r="F166" s="146" t="s">
        <v>1947</v>
      </c>
      <c r="G166" s="152" t="s">
        <v>110</v>
      </c>
      <c r="H166" s="152" t="s">
        <v>110</v>
      </c>
      <c r="I166" s="206" t="s">
        <v>970</v>
      </c>
      <c r="J166" s="139"/>
      <c r="K166" s="132" t="s">
        <v>1951</v>
      </c>
      <c r="L166" s="130"/>
    </row>
    <row r="167" spans="1:12" ht="60">
      <c r="A167" s="308">
        <v>36</v>
      </c>
      <c r="B167" s="321" t="s">
        <v>972</v>
      </c>
      <c r="C167" s="304" t="s">
        <v>1954</v>
      </c>
      <c r="D167" s="304" t="s">
        <v>13</v>
      </c>
      <c r="E167" s="304" t="s">
        <v>331</v>
      </c>
      <c r="F167" s="146" t="s">
        <v>1958</v>
      </c>
      <c r="G167" s="152" t="s">
        <v>13</v>
      </c>
      <c r="H167" s="152" t="s">
        <v>13</v>
      </c>
      <c r="I167" s="192"/>
      <c r="J167" s="139"/>
      <c r="K167" s="130"/>
      <c r="L167" s="130"/>
    </row>
    <row r="168" spans="1:12" ht="75">
      <c r="A168" s="278"/>
      <c r="B168" s="278"/>
      <c r="C168" s="278"/>
      <c r="D168" s="278"/>
      <c r="E168" s="278"/>
      <c r="F168" s="146" t="s">
        <v>1965</v>
      </c>
      <c r="G168" s="152" t="s">
        <v>13</v>
      </c>
      <c r="H168" s="152" t="s">
        <v>13</v>
      </c>
      <c r="I168" s="192"/>
      <c r="J168" s="139"/>
      <c r="K168" s="130"/>
      <c r="L168" s="130"/>
    </row>
    <row r="169" spans="1:12" ht="90">
      <c r="A169" s="278"/>
      <c r="B169" s="278"/>
      <c r="C169" s="278"/>
      <c r="D169" s="278"/>
      <c r="E169" s="278"/>
      <c r="F169" s="146" t="s">
        <v>1970</v>
      </c>
      <c r="G169" s="152" t="s">
        <v>13</v>
      </c>
      <c r="H169" s="152" t="s">
        <v>13</v>
      </c>
      <c r="I169" s="192"/>
      <c r="J169" s="139"/>
      <c r="K169" s="130"/>
      <c r="L169" s="130"/>
    </row>
    <row r="170" spans="1:12" ht="100.5">
      <c r="A170" s="278"/>
      <c r="B170" s="278"/>
      <c r="C170" s="145" t="s">
        <v>982</v>
      </c>
      <c r="D170" s="145" t="s">
        <v>13</v>
      </c>
      <c r="E170" s="145" t="s">
        <v>983</v>
      </c>
      <c r="F170" s="146" t="s">
        <v>1979</v>
      </c>
      <c r="G170" s="152" t="s">
        <v>13</v>
      </c>
      <c r="H170" s="152" t="s">
        <v>13</v>
      </c>
      <c r="I170" s="192" t="s">
        <v>987</v>
      </c>
      <c r="J170" s="193" t="s">
        <v>2280</v>
      </c>
      <c r="K170" s="130" t="s">
        <v>987</v>
      </c>
      <c r="L170" s="193" t="s">
        <v>2280</v>
      </c>
    </row>
    <row r="171" spans="1:12" ht="120">
      <c r="A171" s="308">
        <v>37</v>
      </c>
      <c r="B171" s="304" t="s">
        <v>992</v>
      </c>
      <c r="C171" s="304" t="s">
        <v>1984</v>
      </c>
      <c r="D171" s="304" t="s">
        <v>13</v>
      </c>
      <c r="E171" s="304" t="s">
        <v>996</v>
      </c>
      <c r="F171" s="146" t="s">
        <v>1985</v>
      </c>
      <c r="G171" s="152">
        <v>2025</v>
      </c>
      <c r="H171" s="152">
        <v>2025</v>
      </c>
      <c r="I171" s="192" t="s">
        <v>999</v>
      </c>
      <c r="J171" s="139"/>
      <c r="K171" s="130" t="s">
        <v>1987</v>
      </c>
      <c r="L171" s="130"/>
    </row>
    <row r="172" spans="1:12" ht="120">
      <c r="A172" s="278"/>
      <c r="B172" s="278"/>
      <c r="C172" s="278"/>
      <c r="D172" s="278"/>
      <c r="E172" s="278"/>
      <c r="F172" s="146" t="s">
        <v>1990</v>
      </c>
      <c r="G172" s="152">
        <v>2025</v>
      </c>
      <c r="H172" s="152">
        <v>2025</v>
      </c>
      <c r="I172" s="192" t="s">
        <v>1002</v>
      </c>
      <c r="J172" s="207" t="s">
        <v>1003</v>
      </c>
      <c r="K172" s="130" t="s">
        <v>1993</v>
      </c>
      <c r="L172" s="128" t="s">
        <v>1994</v>
      </c>
    </row>
    <row r="173" spans="1:12" ht="105">
      <c r="A173" s="278"/>
      <c r="B173" s="278"/>
      <c r="C173" s="278"/>
      <c r="D173" s="278"/>
      <c r="E173" s="278"/>
      <c r="F173" s="146" t="s">
        <v>1999</v>
      </c>
      <c r="G173" s="152">
        <v>2025</v>
      </c>
      <c r="H173" s="152">
        <v>2025</v>
      </c>
      <c r="I173" s="192" t="s">
        <v>999</v>
      </c>
      <c r="J173" s="139"/>
      <c r="K173" s="130"/>
      <c r="L173" s="130"/>
    </row>
    <row r="174" spans="1:12" ht="60">
      <c r="A174" s="278"/>
      <c r="B174" s="278"/>
      <c r="C174" s="304" t="s">
        <v>2000</v>
      </c>
      <c r="D174" s="304" t="s">
        <v>13</v>
      </c>
      <c r="E174" s="304" t="s">
        <v>1009</v>
      </c>
      <c r="F174" s="146" t="s">
        <v>2004</v>
      </c>
      <c r="G174" s="152" t="s">
        <v>13</v>
      </c>
      <c r="H174" s="152" t="s">
        <v>13</v>
      </c>
      <c r="I174" s="192" t="s">
        <v>1013</v>
      </c>
      <c r="J174" s="139"/>
      <c r="K174" s="130" t="s">
        <v>2006</v>
      </c>
      <c r="L174" s="130"/>
    </row>
    <row r="175" spans="1:12" ht="75">
      <c r="A175" s="278"/>
      <c r="B175" s="278"/>
      <c r="C175" s="278"/>
      <c r="D175" s="278"/>
      <c r="E175" s="278"/>
      <c r="F175" s="146" t="s">
        <v>2008</v>
      </c>
      <c r="G175" s="152"/>
      <c r="H175" s="152"/>
      <c r="I175" s="192"/>
      <c r="J175" s="139"/>
      <c r="K175" s="130"/>
      <c r="L175" s="130"/>
    </row>
    <row r="176" spans="1:12" ht="75">
      <c r="A176" s="278"/>
      <c r="B176" s="278"/>
      <c r="C176" s="278"/>
      <c r="D176" s="278"/>
      <c r="E176" s="278"/>
      <c r="F176" s="146" t="s">
        <v>2010</v>
      </c>
      <c r="G176" s="152"/>
      <c r="H176" s="152"/>
      <c r="I176" s="192"/>
      <c r="J176" s="139"/>
      <c r="K176" s="130"/>
      <c r="L176" s="130"/>
    </row>
    <row r="177" spans="1:12" ht="45">
      <c r="A177" s="278"/>
      <c r="B177" s="278"/>
      <c r="C177" s="304" t="s">
        <v>2013</v>
      </c>
      <c r="D177" s="304" t="s">
        <v>13</v>
      </c>
      <c r="E177" s="304" t="s">
        <v>1017</v>
      </c>
      <c r="F177" s="146" t="s">
        <v>2014</v>
      </c>
      <c r="G177" s="152" t="s">
        <v>13</v>
      </c>
      <c r="H177" s="152" t="s">
        <v>13</v>
      </c>
      <c r="I177" s="192" t="s">
        <v>1022</v>
      </c>
      <c r="J177" s="139"/>
      <c r="K177" s="130"/>
      <c r="L177" s="130"/>
    </row>
    <row r="178" spans="1:12" ht="75">
      <c r="A178" s="278"/>
      <c r="B178" s="278"/>
      <c r="C178" s="278"/>
      <c r="D178" s="278"/>
      <c r="E178" s="278"/>
      <c r="F178" s="146" t="s">
        <v>2016</v>
      </c>
      <c r="G178" s="152"/>
      <c r="H178" s="152"/>
      <c r="I178" s="192" t="s">
        <v>1022</v>
      </c>
      <c r="J178" s="139"/>
      <c r="K178" s="130"/>
      <c r="L178" s="130"/>
    </row>
    <row r="179" spans="1:12" ht="75">
      <c r="A179" s="278"/>
      <c r="B179" s="278"/>
      <c r="C179" s="304" t="s">
        <v>1029</v>
      </c>
      <c r="D179" s="304" t="s">
        <v>13</v>
      </c>
      <c r="E179" s="145" t="s">
        <v>1031</v>
      </c>
      <c r="F179" s="146" t="s">
        <v>2021</v>
      </c>
      <c r="G179" s="152" t="s">
        <v>13</v>
      </c>
      <c r="H179" s="152" t="s">
        <v>13</v>
      </c>
      <c r="I179" s="192" t="s">
        <v>1022</v>
      </c>
      <c r="J179" s="139"/>
      <c r="K179" s="130"/>
      <c r="L179" s="130"/>
    </row>
    <row r="180" spans="1:12" ht="90">
      <c r="A180" s="278"/>
      <c r="B180" s="278"/>
      <c r="C180" s="278"/>
      <c r="D180" s="278"/>
      <c r="E180" s="145" t="s">
        <v>236</v>
      </c>
      <c r="F180" s="146" t="s">
        <v>2024</v>
      </c>
      <c r="G180" s="152">
        <v>0</v>
      </c>
      <c r="H180" s="152">
        <v>0</v>
      </c>
      <c r="I180" s="192" t="s">
        <v>1038</v>
      </c>
      <c r="J180" s="139"/>
      <c r="K180" s="130" t="s">
        <v>282</v>
      </c>
      <c r="L180" s="130"/>
    </row>
    <row r="181" spans="1:12" ht="75">
      <c r="A181" s="278"/>
      <c r="B181" s="278"/>
      <c r="C181" s="278"/>
      <c r="D181" s="278"/>
      <c r="E181" s="195"/>
      <c r="F181" s="146" t="s">
        <v>2027</v>
      </c>
      <c r="G181" s="152"/>
      <c r="H181" s="152"/>
      <c r="I181" s="192"/>
      <c r="J181" s="139"/>
      <c r="K181" s="130"/>
      <c r="L181" s="130"/>
    </row>
    <row r="182" spans="1:12" ht="105">
      <c r="A182" s="278"/>
      <c r="B182" s="278"/>
      <c r="C182" s="278"/>
      <c r="D182" s="278"/>
      <c r="E182" s="195"/>
      <c r="F182" s="146" t="s">
        <v>2030</v>
      </c>
      <c r="G182" s="152"/>
      <c r="H182" s="152"/>
      <c r="I182" s="192"/>
      <c r="J182" s="139"/>
      <c r="K182" s="130"/>
      <c r="L182" s="130"/>
    </row>
    <row r="183" spans="1:12" ht="60">
      <c r="A183" s="278"/>
      <c r="B183" s="278"/>
      <c r="C183" s="304" t="s">
        <v>2033</v>
      </c>
      <c r="D183" s="304" t="s">
        <v>13</v>
      </c>
      <c r="E183" s="304" t="s">
        <v>331</v>
      </c>
      <c r="F183" s="146" t="s">
        <v>2035</v>
      </c>
      <c r="G183" s="152" t="s">
        <v>13</v>
      </c>
      <c r="H183" s="152" t="s">
        <v>13</v>
      </c>
      <c r="I183" s="192" t="s">
        <v>87</v>
      </c>
      <c r="J183" s="139"/>
      <c r="K183" s="130">
        <v>1</v>
      </c>
      <c r="L183" s="130" t="s">
        <v>2250</v>
      </c>
    </row>
    <row r="184" spans="1:12" ht="60">
      <c r="A184" s="278"/>
      <c r="B184" s="278"/>
      <c r="C184" s="278"/>
      <c r="D184" s="278"/>
      <c r="E184" s="278"/>
      <c r="F184" s="146" t="s">
        <v>2039</v>
      </c>
      <c r="G184" s="152"/>
      <c r="H184" s="152"/>
      <c r="I184" s="192"/>
      <c r="J184" s="139"/>
      <c r="K184" s="130"/>
      <c r="L184" s="130"/>
    </row>
    <row r="185" spans="1:12" ht="105">
      <c r="A185" s="278"/>
      <c r="B185" s="278"/>
      <c r="C185" s="278"/>
      <c r="D185" s="278"/>
      <c r="E185" s="278"/>
      <c r="F185" s="146" t="s">
        <v>2040</v>
      </c>
      <c r="G185" s="152"/>
      <c r="H185" s="152"/>
      <c r="I185" s="192"/>
      <c r="J185" s="139"/>
      <c r="K185" s="130"/>
      <c r="L185" s="130"/>
    </row>
    <row r="186" spans="1:12" ht="45">
      <c r="A186" s="278"/>
      <c r="B186" s="278"/>
      <c r="C186" s="304" t="s">
        <v>2041</v>
      </c>
      <c r="D186" s="304" t="s">
        <v>13</v>
      </c>
      <c r="E186" s="304" t="s">
        <v>236</v>
      </c>
      <c r="F186" s="146" t="s">
        <v>2042</v>
      </c>
      <c r="G186" s="152" t="s">
        <v>13</v>
      </c>
      <c r="H186" s="152" t="s">
        <v>13</v>
      </c>
      <c r="I186" s="192" t="s">
        <v>282</v>
      </c>
      <c r="J186" s="139"/>
      <c r="K186" s="130"/>
      <c r="L186" s="130"/>
    </row>
    <row r="187" spans="1:12" ht="90">
      <c r="A187" s="278"/>
      <c r="B187" s="278"/>
      <c r="C187" s="278"/>
      <c r="D187" s="278"/>
      <c r="E187" s="278"/>
      <c r="F187" s="146" t="s">
        <v>2044</v>
      </c>
      <c r="G187" s="152"/>
      <c r="H187" s="152"/>
      <c r="I187" s="192"/>
      <c r="J187" s="139"/>
      <c r="K187" s="130"/>
      <c r="L187" s="130"/>
    </row>
    <row r="188" spans="1:12" ht="105">
      <c r="A188" s="278"/>
      <c r="B188" s="278"/>
      <c r="C188" s="278"/>
      <c r="D188" s="278"/>
      <c r="E188" s="278"/>
      <c r="F188" s="146" t="s">
        <v>2047</v>
      </c>
      <c r="G188" s="152"/>
      <c r="H188" s="152"/>
      <c r="I188" s="192" t="s">
        <v>282</v>
      </c>
      <c r="J188" s="139"/>
      <c r="K188" s="130" t="s">
        <v>282</v>
      </c>
      <c r="L188" s="130"/>
    </row>
    <row r="189" spans="1:12" ht="105">
      <c r="A189" s="278"/>
      <c r="B189" s="278"/>
      <c r="C189" s="304" t="s">
        <v>1061</v>
      </c>
      <c r="D189" s="304" t="s">
        <v>13</v>
      </c>
      <c r="E189" s="145" t="s">
        <v>571</v>
      </c>
      <c r="F189" s="325" t="s">
        <v>2053</v>
      </c>
      <c r="G189" s="281" t="s">
        <v>13</v>
      </c>
      <c r="H189" s="281" t="s">
        <v>13</v>
      </c>
      <c r="I189" s="327" t="s">
        <v>87</v>
      </c>
      <c r="J189" s="327"/>
      <c r="K189" s="320"/>
      <c r="L189" s="320"/>
    </row>
    <row r="190" spans="1:12">
      <c r="A190" s="278"/>
      <c r="B190" s="278"/>
      <c r="C190" s="278"/>
      <c r="D190" s="278"/>
      <c r="E190" s="145" t="s">
        <v>894</v>
      </c>
      <c r="F190" s="278"/>
      <c r="G190" s="278"/>
      <c r="H190" s="278"/>
      <c r="I190" s="278"/>
      <c r="J190" s="278"/>
      <c r="K190" s="278"/>
      <c r="L190" s="278"/>
    </row>
    <row r="191" spans="1:12" ht="90">
      <c r="A191" s="308">
        <v>38</v>
      </c>
      <c r="B191" s="304" t="s">
        <v>1067</v>
      </c>
      <c r="C191" s="304" t="s">
        <v>1068</v>
      </c>
      <c r="D191" s="304" t="s">
        <v>13</v>
      </c>
      <c r="E191" s="304" t="s">
        <v>2061</v>
      </c>
      <c r="F191" s="146" t="s">
        <v>2062</v>
      </c>
      <c r="G191" s="152" t="s">
        <v>13</v>
      </c>
      <c r="H191" s="152" t="s">
        <v>13</v>
      </c>
      <c r="I191" s="192" t="s">
        <v>1072</v>
      </c>
      <c r="J191" s="193" t="s">
        <v>2281</v>
      </c>
      <c r="K191" s="132" t="s">
        <v>1072</v>
      </c>
      <c r="L191" s="130"/>
    </row>
    <row r="192" spans="1:12" ht="165">
      <c r="A192" s="278"/>
      <c r="B192" s="278"/>
      <c r="C192" s="278"/>
      <c r="D192" s="278"/>
      <c r="E192" s="278"/>
      <c r="F192" s="146" t="s">
        <v>2066</v>
      </c>
      <c r="G192" s="152">
        <v>2025</v>
      </c>
      <c r="H192" s="152">
        <v>2025</v>
      </c>
      <c r="I192" s="192" t="s">
        <v>2067</v>
      </c>
      <c r="J192" s="139"/>
      <c r="K192" s="130" t="s">
        <v>2068</v>
      </c>
      <c r="L192" s="130"/>
    </row>
    <row r="193" spans="1:12" ht="75">
      <c r="A193" s="278"/>
      <c r="B193" s="278"/>
      <c r="C193" s="278"/>
      <c r="D193" s="278"/>
      <c r="E193" s="278"/>
      <c r="F193" s="146" t="s">
        <v>1846</v>
      </c>
      <c r="G193" s="152">
        <v>2027</v>
      </c>
      <c r="H193" s="152">
        <v>2027</v>
      </c>
      <c r="I193" s="192"/>
      <c r="J193" s="139"/>
      <c r="K193" s="130"/>
      <c r="L193" s="130"/>
    </row>
    <row r="194" spans="1:12" ht="171.75">
      <c r="A194" s="278"/>
      <c r="B194" s="278"/>
      <c r="C194" s="145" t="s">
        <v>2070</v>
      </c>
      <c r="D194" s="145" t="s">
        <v>13</v>
      </c>
      <c r="E194" s="145" t="s">
        <v>1085</v>
      </c>
      <c r="F194" s="146" t="s">
        <v>2071</v>
      </c>
      <c r="G194" s="152" t="s">
        <v>13</v>
      </c>
      <c r="H194" s="152" t="s">
        <v>13</v>
      </c>
      <c r="I194" s="208" t="s">
        <v>2282</v>
      </c>
      <c r="J194" s="193" t="s">
        <v>2283</v>
      </c>
      <c r="K194" s="130" t="s">
        <v>2079</v>
      </c>
      <c r="L194" s="130"/>
    </row>
    <row r="195" spans="1:12" ht="86.25">
      <c r="A195" s="278"/>
      <c r="B195" s="278"/>
      <c r="C195" s="304" t="s">
        <v>1093</v>
      </c>
      <c r="D195" s="304" t="s">
        <v>13</v>
      </c>
      <c r="E195" s="304" t="s">
        <v>1094</v>
      </c>
      <c r="F195" s="146" t="s">
        <v>2080</v>
      </c>
      <c r="G195" s="152">
        <v>2025</v>
      </c>
      <c r="H195" s="152">
        <v>2025</v>
      </c>
      <c r="I195" s="202" t="s">
        <v>1096</v>
      </c>
      <c r="J195" s="200" t="s">
        <v>1099</v>
      </c>
      <c r="K195" s="130" t="s">
        <v>1096</v>
      </c>
      <c r="L195" s="130" t="s">
        <v>2082</v>
      </c>
    </row>
    <row r="196" spans="1:12" ht="100.5">
      <c r="A196" s="278"/>
      <c r="B196" s="278"/>
      <c r="C196" s="278"/>
      <c r="D196" s="278"/>
      <c r="E196" s="278"/>
      <c r="F196" s="146" t="s">
        <v>2083</v>
      </c>
      <c r="G196" s="152">
        <v>2025</v>
      </c>
      <c r="H196" s="152">
        <v>2025</v>
      </c>
      <c r="I196" s="200" t="s">
        <v>2086</v>
      </c>
      <c r="J196" s="200" t="s">
        <v>1099</v>
      </c>
      <c r="K196" s="130" t="s">
        <v>2086</v>
      </c>
      <c r="L196" s="130" t="s">
        <v>2088</v>
      </c>
    </row>
    <row r="197" spans="1:12" ht="90">
      <c r="A197" s="278"/>
      <c r="B197" s="278"/>
      <c r="C197" s="278"/>
      <c r="D197" s="278"/>
      <c r="E197" s="278"/>
      <c r="F197" s="146" t="s">
        <v>2089</v>
      </c>
      <c r="G197" s="152">
        <v>2025</v>
      </c>
      <c r="H197" s="152">
        <v>2025</v>
      </c>
      <c r="I197" s="200"/>
      <c r="J197" s="139"/>
      <c r="K197" s="130"/>
      <c r="L197" s="130"/>
    </row>
    <row r="198" spans="1:12" ht="171.75">
      <c r="A198" s="278"/>
      <c r="B198" s="278"/>
      <c r="C198" s="304" t="s">
        <v>2093</v>
      </c>
      <c r="D198" s="304" t="s">
        <v>13</v>
      </c>
      <c r="E198" s="304" t="s">
        <v>1094</v>
      </c>
      <c r="F198" s="146" t="s">
        <v>2095</v>
      </c>
      <c r="G198" s="152" t="s">
        <v>13</v>
      </c>
      <c r="H198" s="152" t="s">
        <v>13</v>
      </c>
      <c r="I198" s="200" t="s">
        <v>2096</v>
      </c>
      <c r="J198" s="200" t="s">
        <v>1099</v>
      </c>
      <c r="K198" s="130" t="s">
        <v>2097</v>
      </c>
      <c r="L198" s="130"/>
    </row>
    <row r="199" spans="1:12" ht="100.5">
      <c r="A199" s="278"/>
      <c r="B199" s="278"/>
      <c r="C199" s="278"/>
      <c r="D199" s="278"/>
      <c r="E199" s="278"/>
      <c r="F199" s="146" t="s">
        <v>2099</v>
      </c>
      <c r="G199" s="152" t="s">
        <v>13</v>
      </c>
      <c r="H199" s="152" t="s">
        <v>13</v>
      </c>
      <c r="I199" s="200" t="s">
        <v>2100</v>
      </c>
      <c r="J199" s="200" t="s">
        <v>1099</v>
      </c>
      <c r="K199" s="130" t="s">
        <v>2101</v>
      </c>
      <c r="L199" s="130"/>
    </row>
    <row r="200" spans="1:12" ht="105">
      <c r="A200" s="278"/>
      <c r="B200" s="278"/>
      <c r="C200" s="278"/>
      <c r="D200" s="278"/>
      <c r="E200" s="278"/>
      <c r="F200" s="146" t="s">
        <v>2103</v>
      </c>
      <c r="G200" s="152" t="s">
        <v>13</v>
      </c>
      <c r="H200" s="152" t="s">
        <v>13</v>
      </c>
      <c r="I200" s="200" t="s">
        <v>1124</v>
      </c>
      <c r="J200" s="200" t="s">
        <v>1099</v>
      </c>
      <c r="K200" s="130" t="s">
        <v>2097</v>
      </c>
      <c r="L200" s="130"/>
    </row>
    <row r="201" spans="1:12" ht="300">
      <c r="A201" s="278"/>
      <c r="B201" s="278"/>
      <c r="C201" s="304" t="s">
        <v>2106</v>
      </c>
      <c r="D201" s="304" t="s">
        <v>13</v>
      </c>
      <c r="E201" s="304" t="s">
        <v>1094</v>
      </c>
      <c r="F201" s="146" t="s">
        <v>2107</v>
      </c>
      <c r="G201" s="152" t="s">
        <v>13</v>
      </c>
      <c r="H201" s="152" t="s">
        <v>13</v>
      </c>
      <c r="I201" s="200" t="s">
        <v>2108</v>
      </c>
      <c r="J201" s="200" t="s">
        <v>1099</v>
      </c>
      <c r="K201" s="130" t="s">
        <v>2235</v>
      </c>
      <c r="L201" s="130" t="s">
        <v>2109</v>
      </c>
    </row>
    <row r="202" spans="1:12" ht="90">
      <c r="A202" s="278"/>
      <c r="B202" s="278"/>
      <c r="C202" s="278"/>
      <c r="D202" s="278"/>
      <c r="E202" s="278"/>
      <c r="F202" s="146" t="s">
        <v>2111</v>
      </c>
      <c r="G202" s="152" t="s">
        <v>13</v>
      </c>
      <c r="H202" s="152" t="s">
        <v>13</v>
      </c>
      <c r="I202" s="200"/>
      <c r="J202" s="139"/>
      <c r="K202" s="130"/>
      <c r="L202" s="130"/>
    </row>
    <row r="203" spans="1:12" ht="357">
      <c r="A203" s="308">
        <v>39</v>
      </c>
      <c r="B203" s="304" t="s">
        <v>1136</v>
      </c>
      <c r="C203" s="304" t="s">
        <v>1138</v>
      </c>
      <c r="D203" s="304" t="s">
        <v>13</v>
      </c>
      <c r="E203" s="304" t="s">
        <v>1094</v>
      </c>
      <c r="F203" s="146" t="s">
        <v>2114</v>
      </c>
      <c r="G203" s="152">
        <v>2025</v>
      </c>
      <c r="H203" s="152">
        <v>2025</v>
      </c>
      <c r="I203" s="200" t="s">
        <v>2116</v>
      </c>
      <c r="J203" s="139"/>
      <c r="K203" s="130" t="s">
        <v>2117</v>
      </c>
      <c r="L203" s="130" t="s">
        <v>2118</v>
      </c>
    </row>
    <row r="204" spans="1:12" ht="129">
      <c r="A204" s="278"/>
      <c r="B204" s="278"/>
      <c r="C204" s="278"/>
      <c r="D204" s="278"/>
      <c r="E204" s="278"/>
      <c r="F204" s="146" t="s">
        <v>2120</v>
      </c>
      <c r="G204" s="152">
        <v>2025</v>
      </c>
      <c r="H204" s="152">
        <v>2025</v>
      </c>
      <c r="I204" s="200" t="s">
        <v>1145</v>
      </c>
      <c r="J204" s="209" t="s">
        <v>1099</v>
      </c>
      <c r="K204" s="130" t="s">
        <v>2121</v>
      </c>
      <c r="L204" s="130" t="s">
        <v>1099</v>
      </c>
    </row>
    <row r="205" spans="1:12" ht="105">
      <c r="A205" s="278"/>
      <c r="B205" s="278"/>
      <c r="C205" s="278"/>
      <c r="D205" s="278"/>
      <c r="E205" s="195"/>
      <c r="F205" s="146" t="s">
        <v>2122</v>
      </c>
      <c r="G205" s="152">
        <v>2025</v>
      </c>
      <c r="H205" s="152">
        <v>2025</v>
      </c>
      <c r="I205" s="200"/>
      <c r="J205" s="139"/>
      <c r="K205" s="130"/>
      <c r="L205" s="130"/>
    </row>
    <row r="206" spans="1:12" ht="120">
      <c r="A206" s="278"/>
      <c r="B206" s="278"/>
      <c r="C206" s="304" t="s">
        <v>1150</v>
      </c>
      <c r="D206" s="304" t="s">
        <v>13</v>
      </c>
      <c r="E206" s="145" t="s">
        <v>2061</v>
      </c>
      <c r="F206" s="325" t="s">
        <v>2123</v>
      </c>
      <c r="G206" s="281">
        <v>2025</v>
      </c>
      <c r="H206" s="281">
        <v>2025</v>
      </c>
      <c r="I206" s="332" t="s">
        <v>2124</v>
      </c>
      <c r="J206" s="331" t="s">
        <v>2281</v>
      </c>
      <c r="K206" s="320" t="s">
        <v>2124</v>
      </c>
      <c r="L206" s="320"/>
    </row>
    <row r="207" spans="1:12" ht="52.5" customHeight="1">
      <c r="A207" s="278"/>
      <c r="B207" s="278"/>
      <c r="C207" s="278"/>
      <c r="D207" s="278"/>
      <c r="E207" s="145" t="s">
        <v>1159</v>
      </c>
      <c r="F207" s="278"/>
      <c r="G207" s="278"/>
      <c r="H207" s="278"/>
      <c r="I207" s="278"/>
      <c r="J207" s="278"/>
      <c r="K207" s="278"/>
      <c r="L207" s="278"/>
    </row>
    <row r="208" spans="1:12" ht="30">
      <c r="A208" s="278"/>
      <c r="B208" s="278"/>
      <c r="C208" s="304" t="s">
        <v>2128</v>
      </c>
      <c r="D208" s="304" t="s">
        <v>13</v>
      </c>
      <c r="E208" s="145" t="s">
        <v>1094</v>
      </c>
      <c r="F208" s="325" t="s">
        <v>2129</v>
      </c>
      <c r="G208" s="281" t="s">
        <v>150</v>
      </c>
      <c r="H208" s="281" t="s">
        <v>150</v>
      </c>
      <c r="I208" s="332" t="s">
        <v>2131</v>
      </c>
      <c r="J208" s="327"/>
      <c r="K208" s="320" t="s">
        <v>2133</v>
      </c>
      <c r="L208" s="320"/>
    </row>
    <row r="209" spans="1:12" ht="88.5" customHeight="1">
      <c r="A209" s="278"/>
      <c r="B209" s="278"/>
      <c r="C209" s="278"/>
      <c r="D209" s="278"/>
      <c r="E209" s="145" t="s">
        <v>1159</v>
      </c>
      <c r="F209" s="278"/>
      <c r="G209" s="278"/>
      <c r="H209" s="278"/>
      <c r="I209" s="278"/>
      <c r="J209" s="278"/>
      <c r="K209" s="278"/>
      <c r="L209" s="278"/>
    </row>
    <row r="210" spans="1:12" ht="90">
      <c r="A210" s="278"/>
      <c r="B210" s="278"/>
      <c r="C210" s="304" t="s">
        <v>2134</v>
      </c>
      <c r="D210" s="304" t="s">
        <v>13</v>
      </c>
      <c r="E210" s="304" t="s">
        <v>2135</v>
      </c>
      <c r="F210" s="146" t="s">
        <v>2136</v>
      </c>
      <c r="G210" s="152" t="s">
        <v>13</v>
      </c>
      <c r="H210" s="152" t="s">
        <v>13</v>
      </c>
      <c r="I210" s="200" t="s">
        <v>1180</v>
      </c>
      <c r="J210" s="139"/>
      <c r="K210" s="130" t="s">
        <v>2137</v>
      </c>
      <c r="L210" s="130"/>
    </row>
    <row r="211" spans="1:12" ht="143.25">
      <c r="A211" s="278"/>
      <c r="B211" s="278"/>
      <c r="C211" s="278"/>
      <c r="D211" s="278"/>
      <c r="E211" s="278"/>
      <c r="F211" s="146" t="s">
        <v>2138</v>
      </c>
      <c r="G211" s="152">
        <v>2025</v>
      </c>
      <c r="H211" s="152">
        <v>2025</v>
      </c>
      <c r="I211" s="200" t="s">
        <v>2140</v>
      </c>
      <c r="J211" s="139"/>
      <c r="K211" s="130" t="s">
        <v>2142</v>
      </c>
      <c r="L211" s="130"/>
    </row>
    <row r="212" spans="1:12" ht="157.5">
      <c r="A212" s="278"/>
      <c r="B212" s="278"/>
      <c r="C212" s="278"/>
      <c r="D212" s="278"/>
      <c r="E212" s="278"/>
      <c r="F212" s="146" t="s">
        <v>2143</v>
      </c>
      <c r="G212" s="152" t="s">
        <v>13</v>
      </c>
      <c r="H212" s="152" t="s">
        <v>13</v>
      </c>
      <c r="I212" s="200" t="s">
        <v>1190</v>
      </c>
      <c r="J212" s="139"/>
      <c r="K212" s="130" t="s">
        <v>2144</v>
      </c>
      <c r="L212" s="130"/>
    </row>
    <row r="213" spans="1:12" ht="105">
      <c r="A213" s="278"/>
      <c r="B213" s="278"/>
      <c r="C213" s="278"/>
      <c r="D213" s="278"/>
      <c r="E213" s="278"/>
      <c r="F213" s="146" t="s">
        <v>2145</v>
      </c>
      <c r="G213" s="152" t="s">
        <v>13</v>
      </c>
      <c r="H213" s="152" t="s">
        <v>13</v>
      </c>
      <c r="I213" s="200"/>
      <c r="J213" s="139"/>
      <c r="K213" s="130" t="s">
        <v>2146</v>
      </c>
      <c r="L213" s="130"/>
    </row>
    <row r="214" spans="1:12" ht="120">
      <c r="A214" s="278"/>
      <c r="B214" s="278"/>
      <c r="C214" s="278"/>
      <c r="D214" s="278"/>
      <c r="E214" s="278"/>
      <c r="F214" s="146" t="s">
        <v>2147</v>
      </c>
      <c r="G214" s="152">
        <v>2026</v>
      </c>
      <c r="H214" s="152">
        <v>2026</v>
      </c>
      <c r="I214" s="200" t="s">
        <v>1198</v>
      </c>
      <c r="J214" s="139"/>
      <c r="K214" s="130" t="s">
        <v>1198</v>
      </c>
      <c r="L214" s="130"/>
    </row>
    <row r="215" spans="1:12" ht="100.5">
      <c r="A215" s="278"/>
      <c r="B215" s="278"/>
      <c r="C215" s="304" t="s">
        <v>2148</v>
      </c>
      <c r="D215" s="304" t="s">
        <v>13</v>
      </c>
      <c r="E215" s="145" t="s">
        <v>1094</v>
      </c>
      <c r="F215" s="146" t="s">
        <v>2149</v>
      </c>
      <c r="G215" s="152" t="s">
        <v>13</v>
      </c>
      <c r="H215" s="152" t="s">
        <v>13</v>
      </c>
      <c r="I215" s="200" t="s">
        <v>1204</v>
      </c>
      <c r="J215" s="139"/>
      <c r="K215" s="130" t="s">
        <v>2097</v>
      </c>
      <c r="L215" s="130"/>
    </row>
    <row r="216" spans="1:12" ht="157.5">
      <c r="A216" s="278"/>
      <c r="B216" s="278"/>
      <c r="C216" s="278"/>
      <c r="D216" s="278"/>
      <c r="E216" s="145" t="s">
        <v>1159</v>
      </c>
      <c r="F216" s="146" t="s">
        <v>2150</v>
      </c>
      <c r="G216" s="152" t="s">
        <v>13</v>
      </c>
      <c r="H216" s="152" t="s">
        <v>13</v>
      </c>
      <c r="I216" s="200" t="s">
        <v>1208</v>
      </c>
      <c r="J216" s="139"/>
      <c r="K216" s="130" t="s">
        <v>2097</v>
      </c>
      <c r="L216" s="130"/>
    </row>
    <row r="217" spans="1:12" ht="105">
      <c r="A217" s="278"/>
      <c r="B217" s="278"/>
      <c r="C217" s="278"/>
      <c r="D217" s="278"/>
      <c r="E217" s="195"/>
      <c r="F217" s="146" t="s">
        <v>2153</v>
      </c>
      <c r="G217" s="152" t="s">
        <v>13</v>
      </c>
      <c r="H217" s="152" t="s">
        <v>13</v>
      </c>
      <c r="I217" s="200"/>
      <c r="J217" s="139"/>
      <c r="K217" s="130"/>
      <c r="L217" s="130"/>
    </row>
    <row r="218" spans="1:12" ht="90">
      <c r="A218" s="308">
        <v>40</v>
      </c>
      <c r="B218" s="304" t="s">
        <v>1212</v>
      </c>
      <c r="C218" s="304" t="s">
        <v>1213</v>
      </c>
      <c r="D218" s="304" t="s">
        <v>13</v>
      </c>
      <c r="E218" s="145" t="s">
        <v>1094</v>
      </c>
      <c r="F218" s="146" t="s">
        <v>2156</v>
      </c>
      <c r="G218" s="281" t="s">
        <v>150</v>
      </c>
      <c r="H218" s="281" t="s">
        <v>150</v>
      </c>
      <c r="I218" s="332" t="s">
        <v>87</v>
      </c>
      <c r="J218" s="139"/>
      <c r="K218" s="130"/>
      <c r="L218" s="130"/>
    </row>
    <row r="219" spans="1:12" ht="60">
      <c r="A219" s="278"/>
      <c r="B219" s="278"/>
      <c r="C219" s="278"/>
      <c r="D219" s="278"/>
      <c r="E219" s="145" t="s">
        <v>1220</v>
      </c>
      <c r="F219" s="146" t="s">
        <v>2157</v>
      </c>
      <c r="G219" s="278"/>
      <c r="H219" s="278"/>
      <c r="I219" s="278"/>
      <c r="J219" s="139"/>
      <c r="K219" s="134">
        <v>1</v>
      </c>
      <c r="L219" s="130"/>
    </row>
    <row r="220" spans="1:12" ht="90">
      <c r="A220" s="278"/>
      <c r="B220" s="278"/>
      <c r="C220" s="278"/>
      <c r="D220" s="278"/>
      <c r="E220" s="195"/>
      <c r="F220" s="146" t="s">
        <v>2158</v>
      </c>
      <c r="G220" s="278"/>
      <c r="H220" s="278"/>
      <c r="I220" s="278"/>
      <c r="J220" s="139"/>
      <c r="K220" s="130" t="s">
        <v>2159</v>
      </c>
      <c r="L220" s="130"/>
    </row>
    <row r="221" spans="1:12" ht="186">
      <c r="A221" s="278"/>
      <c r="B221" s="278"/>
      <c r="C221" s="145" t="s">
        <v>2160</v>
      </c>
      <c r="D221" s="145"/>
      <c r="E221" s="145" t="s">
        <v>2161</v>
      </c>
      <c r="F221" s="146" t="s">
        <v>2162</v>
      </c>
      <c r="G221" s="152" t="s">
        <v>13</v>
      </c>
      <c r="H221" s="152">
        <v>2025</v>
      </c>
      <c r="I221" s="200" t="s">
        <v>1231</v>
      </c>
      <c r="J221" s="327" t="s">
        <v>1232</v>
      </c>
      <c r="K221" s="134">
        <v>0</v>
      </c>
      <c r="L221" s="130"/>
    </row>
    <row r="222" spans="1:12" ht="30">
      <c r="A222" s="278"/>
      <c r="B222" s="278"/>
      <c r="C222" s="304" t="s">
        <v>1234</v>
      </c>
      <c r="D222" s="304" t="s">
        <v>13</v>
      </c>
      <c r="E222" s="145" t="s">
        <v>1094</v>
      </c>
      <c r="F222" s="325" t="s">
        <v>2163</v>
      </c>
      <c r="G222" s="281" t="s">
        <v>13</v>
      </c>
      <c r="H222" s="281" t="s">
        <v>13</v>
      </c>
      <c r="I222" s="332" t="s">
        <v>1238</v>
      </c>
      <c r="J222" s="278"/>
      <c r="K222" s="134">
        <v>0</v>
      </c>
      <c r="L222" s="130"/>
    </row>
    <row r="223" spans="1:12" ht="53.25" customHeight="1">
      <c r="A223" s="278"/>
      <c r="B223" s="278"/>
      <c r="C223" s="278"/>
      <c r="D223" s="278"/>
      <c r="E223" s="145" t="s">
        <v>1220</v>
      </c>
      <c r="F223" s="278"/>
      <c r="G223" s="278"/>
      <c r="H223" s="278"/>
      <c r="I223" s="278"/>
      <c r="J223" s="278"/>
      <c r="K223" s="134">
        <v>0</v>
      </c>
      <c r="L223" s="130"/>
    </row>
    <row r="224" spans="1:12" ht="135">
      <c r="A224" s="308">
        <v>41</v>
      </c>
      <c r="B224" s="307" t="s">
        <v>2164</v>
      </c>
      <c r="C224" s="145" t="s">
        <v>1242</v>
      </c>
      <c r="D224" s="145" t="s">
        <v>13</v>
      </c>
      <c r="E224" s="145" t="s">
        <v>1279</v>
      </c>
      <c r="F224" s="146" t="s">
        <v>2165</v>
      </c>
      <c r="G224" s="152" t="s">
        <v>13</v>
      </c>
      <c r="H224" s="152">
        <v>2025</v>
      </c>
      <c r="I224" s="200"/>
      <c r="J224" s="139" t="s">
        <v>1021</v>
      </c>
      <c r="K224" s="130">
        <v>0</v>
      </c>
      <c r="L224" s="130" t="s">
        <v>2166</v>
      </c>
    </row>
    <row r="225" spans="1:12" ht="90">
      <c r="A225" s="278"/>
      <c r="B225" s="278"/>
      <c r="C225" s="145" t="s">
        <v>1247</v>
      </c>
      <c r="D225" s="145" t="s">
        <v>13</v>
      </c>
      <c r="E225" s="145" t="s">
        <v>1279</v>
      </c>
      <c r="F225" s="146" t="s">
        <v>2167</v>
      </c>
      <c r="G225" s="152" t="s">
        <v>13</v>
      </c>
      <c r="H225" s="152">
        <v>2025</v>
      </c>
      <c r="I225" s="200" t="s">
        <v>1250</v>
      </c>
      <c r="J225" s="193" t="s">
        <v>2284</v>
      </c>
      <c r="K225" s="130">
        <v>0</v>
      </c>
      <c r="L225" s="130" t="s">
        <v>2170</v>
      </c>
    </row>
    <row r="226" spans="1:12" ht="90">
      <c r="A226" s="278"/>
      <c r="B226" s="278"/>
      <c r="C226" s="145" t="s">
        <v>1254</v>
      </c>
      <c r="D226" s="145" t="s">
        <v>13</v>
      </c>
      <c r="E226" s="145" t="s">
        <v>158</v>
      </c>
      <c r="F226" s="146" t="s">
        <v>2171</v>
      </c>
      <c r="G226" s="152" t="s">
        <v>13</v>
      </c>
      <c r="H226" s="152">
        <v>2025</v>
      </c>
      <c r="I226" s="192" t="s">
        <v>1250</v>
      </c>
      <c r="J226" s="193" t="s">
        <v>2285</v>
      </c>
      <c r="K226" s="130">
        <v>2</v>
      </c>
      <c r="L226" s="130" t="s">
        <v>2172</v>
      </c>
    </row>
    <row r="227" spans="1:12" ht="150">
      <c r="A227" s="278"/>
      <c r="B227" s="278"/>
      <c r="C227" s="145" t="s">
        <v>2173</v>
      </c>
      <c r="D227" s="145" t="s">
        <v>13</v>
      </c>
      <c r="E227" s="145" t="s">
        <v>158</v>
      </c>
      <c r="F227" s="146" t="s">
        <v>2174</v>
      </c>
      <c r="G227" s="152" t="s">
        <v>13</v>
      </c>
      <c r="H227" s="152">
        <v>2025</v>
      </c>
      <c r="I227" s="192" t="s">
        <v>1250</v>
      </c>
      <c r="J227" s="193" t="s">
        <v>2286</v>
      </c>
      <c r="K227" s="130" t="s">
        <v>2176</v>
      </c>
      <c r="L227" s="128" t="s">
        <v>1223</v>
      </c>
    </row>
    <row r="228" spans="1:12" ht="150">
      <c r="A228" s="308">
        <v>42</v>
      </c>
      <c r="B228" s="307" t="s">
        <v>1266</v>
      </c>
      <c r="C228" s="304" t="s">
        <v>1267</v>
      </c>
      <c r="D228" s="304" t="s">
        <v>13</v>
      </c>
      <c r="E228" s="145" t="s">
        <v>1268</v>
      </c>
      <c r="F228" s="325" t="s">
        <v>2178</v>
      </c>
      <c r="G228" s="281" t="s">
        <v>1108</v>
      </c>
      <c r="H228" s="281">
        <v>2025</v>
      </c>
      <c r="I228" s="327" t="s">
        <v>1272</v>
      </c>
      <c r="J228" s="333" t="s">
        <v>1273</v>
      </c>
      <c r="K228" s="130" t="s">
        <v>2179</v>
      </c>
      <c r="L228" s="128" t="s">
        <v>1273</v>
      </c>
    </row>
    <row r="229" spans="1:12">
      <c r="A229" s="278"/>
      <c r="B229" s="278"/>
      <c r="C229" s="278"/>
      <c r="D229" s="278"/>
      <c r="E229" s="145" t="s">
        <v>894</v>
      </c>
      <c r="F229" s="278"/>
      <c r="G229" s="278"/>
      <c r="H229" s="278"/>
      <c r="I229" s="278"/>
      <c r="J229" s="278"/>
      <c r="K229" s="130"/>
      <c r="L229" s="130"/>
    </row>
    <row r="230" spans="1:12">
      <c r="A230" s="278"/>
      <c r="B230" s="278"/>
      <c r="C230" s="304" t="s">
        <v>1276</v>
      </c>
      <c r="D230" s="304" t="s">
        <v>13</v>
      </c>
      <c r="E230" s="304" t="s">
        <v>1279</v>
      </c>
      <c r="F230" s="325" t="s">
        <v>2181</v>
      </c>
      <c r="G230" s="281" t="s">
        <v>1108</v>
      </c>
      <c r="H230" s="281">
        <v>2025</v>
      </c>
      <c r="I230" s="327" t="s">
        <v>1281</v>
      </c>
      <c r="J230" s="331" t="s">
        <v>2287</v>
      </c>
      <c r="K230" s="320" t="s">
        <v>2183</v>
      </c>
      <c r="L230" s="322" t="s">
        <v>2287</v>
      </c>
    </row>
    <row r="231" spans="1:12" ht="51.75" customHeight="1">
      <c r="A231" s="278"/>
      <c r="B231" s="278"/>
      <c r="C231" s="278"/>
      <c r="D231" s="278"/>
      <c r="E231" s="278"/>
      <c r="F231" s="278"/>
      <c r="G231" s="278"/>
      <c r="H231" s="278"/>
      <c r="I231" s="278"/>
      <c r="J231" s="278"/>
      <c r="K231" s="278"/>
      <c r="L231" s="278"/>
    </row>
    <row r="232" spans="1:12" ht="105">
      <c r="A232" s="278"/>
      <c r="B232" s="278"/>
      <c r="C232" s="145" t="s">
        <v>2185</v>
      </c>
      <c r="D232" s="145" t="s">
        <v>13</v>
      </c>
      <c r="E232" s="145" t="s">
        <v>158</v>
      </c>
      <c r="F232" s="146" t="s">
        <v>2186</v>
      </c>
      <c r="G232" s="152" t="s">
        <v>1108</v>
      </c>
      <c r="H232" s="152" t="s">
        <v>2187</v>
      </c>
      <c r="I232" s="192" t="s">
        <v>1289</v>
      </c>
      <c r="J232" s="139"/>
      <c r="K232" s="130" t="s">
        <v>2188</v>
      </c>
      <c r="L232" s="130"/>
    </row>
    <row r="233" spans="1:12" ht="15" customHeight="1">
      <c r="A233" s="163"/>
      <c r="B233" s="163"/>
      <c r="C233" s="163"/>
      <c r="D233" s="163"/>
      <c r="E233" s="163"/>
      <c r="F233" s="163"/>
      <c r="G233" s="163"/>
      <c r="H233" s="163"/>
      <c r="I233" s="163"/>
      <c r="J233" s="163"/>
      <c r="K233" s="163"/>
      <c r="L233" s="163"/>
    </row>
    <row r="235" spans="1:12" ht="15" customHeight="1">
      <c r="A235" s="326" t="s">
        <v>2295</v>
      </c>
      <c r="B235" s="326"/>
      <c r="C235" s="326"/>
      <c r="D235" s="326"/>
      <c r="E235" s="326"/>
      <c r="F235" s="326"/>
      <c r="G235" s="326"/>
      <c r="H235" s="326"/>
      <c r="I235" s="326"/>
      <c r="J235" s="326"/>
      <c r="K235" s="326"/>
      <c r="L235" s="326"/>
    </row>
  </sheetData>
  <mergeCells count="398">
    <mergeCell ref="K1:L1"/>
    <mergeCell ref="E198:E200"/>
    <mergeCell ref="E201:E202"/>
    <mergeCell ref="E203:E204"/>
    <mergeCell ref="D198:D200"/>
    <mergeCell ref="D208:D209"/>
    <mergeCell ref="D210:D214"/>
    <mergeCell ref="E210:E214"/>
    <mergeCell ref="D215:D217"/>
    <mergeCell ref="D218:D220"/>
    <mergeCell ref="H130:H131"/>
    <mergeCell ref="I130:I131"/>
    <mergeCell ref="J130:J131"/>
    <mergeCell ref="D132:D133"/>
    <mergeCell ref="E132:E133"/>
    <mergeCell ref="D191:D193"/>
    <mergeCell ref="E191:E193"/>
    <mergeCell ref="D195:D197"/>
    <mergeCell ref="E195:E197"/>
    <mergeCell ref="D157:D159"/>
    <mergeCell ref="D160:D162"/>
    <mergeCell ref="D163:D165"/>
    <mergeCell ref="E163:E165"/>
    <mergeCell ref="E167:E169"/>
    <mergeCell ref="G189:G190"/>
    <mergeCell ref="H189:H190"/>
    <mergeCell ref="I189:I190"/>
    <mergeCell ref="J189:J190"/>
    <mergeCell ref="D167:D169"/>
    <mergeCell ref="D171:D173"/>
    <mergeCell ref="E171:E173"/>
    <mergeCell ref="D174:D176"/>
    <mergeCell ref="E174:E176"/>
    <mergeCell ref="D177:D178"/>
    <mergeCell ref="A113:A122"/>
    <mergeCell ref="B113:B122"/>
    <mergeCell ref="C113:C114"/>
    <mergeCell ref="D113:D114"/>
    <mergeCell ref="E113:E114"/>
    <mergeCell ref="F113:F114"/>
    <mergeCell ref="G113:G114"/>
    <mergeCell ref="D127:D129"/>
    <mergeCell ref="D130:D131"/>
    <mergeCell ref="F130:F131"/>
    <mergeCell ref="G130:G131"/>
    <mergeCell ref="C117:C119"/>
    <mergeCell ref="D117:D119"/>
    <mergeCell ref="C120:C122"/>
    <mergeCell ref="D120:D122"/>
    <mergeCell ref="D123:D124"/>
    <mergeCell ref="E123:E124"/>
    <mergeCell ref="D125:D126"/>
    <mergeCell ref="E125:E126"/>
    <mergeCell ref="E127:E129"/>
    <mergeCell ref="L115:L116"/>
    <mergeCell ref="G117:G119"/>
    <mergeCell ref="H117:H119"/>
    <mergeCell ref="I117:I119"/>
    <mergeCell ref="F120:F122"/>
    <mergeCell ref="G120:G122"/>
    <mergeCell ref="H120:H122"/>
    <mergeCell ref="I120:I122"/>
    <mergeCell ref="J120:J122"/>
    <mergeCell ref="K120:K122"/>
    <mergeCell ref="L120:L122"/>
    <mergeCell ref="J105:J106"/>
    <mergeCell ref="C115:C116"/>
    <mergeCell ref="D115:D116"/>
    <mergeCell ref="F115:F116"/>
    <mergeCell ref="G115:G116"/>
    <mergeCell ref="H115:H116"/>
    <mergeCell ref="I115:I116"/>
    <mergeCell ref="J115:J116"/>
    <mergeCell ref="K115:K116"/>
    <mergeCell ref="H113:H114"/>
    <mergeCell ref="I113:I114"/>
    <mergeCell ref="J113:J114"/>
    <mergeCell ref="K113:K114"/>
    <mergeCell ref="I105:I106"/>
    <mergeCell ref="C107:C108"/>
    <mergeCell ref="D107:D108"/>
    <mergeCell ref="F105:F106"/>
    <mergeCell ref="G105:G106"/>
    <mergeCell ref="H105:H106"/>
    <mergeCell ref="L32:L33"/>
    <mergeCell ref="H23:H25"/>
    <mergeCell ref="I23:I25"/>
    <mergeCell ref="G26:G27"/>
    <mergeCell ref="H26:H27"/>
    <mergeCell ref="I26:I27"/>
    <mergeCell ref="H28:H29"/>
    <mergeCell ref="I28:I29"/>
    <mergeCell ref="C55:C56"/>
    <mergeCell ref="L36:L37"/>
    <mergeCell ref="G40:G41"/>
    <mergeCell ref="H40:H41"/>
    <mergeCell ref="J40:J41"/>
    <mergeCell ref="H36:H37"/>
    <mergeCell ref="J36:J37"/>
    <mergeCell ref="K36:K37"/>
    <mergeCell ref="H32:H33"/>
    <mergeCell ref="I32:I33"/>
    <mergeCell ref="J32:J33"/>
    <mergeCell ref="K32:K33"/>
    <mergeCell ref="G4:H4"/>
    <mergeCell ref="I4:I5"/>
    <mergeCell ref="J4:J5"/>
    <mergeCell ref="K4:K5"/>
    <mergeCell ref="J9:J10"/>
    <mergeCell ref="A2:L2"/>
    <mergeCell ref="I3:J3"/>
    <mergeCell ref="K3:L3"/>
    <mergeCell ref="A4:A5"/>
    <mergeCell ref="B4:B5"/>
    <mergeCell ref="C4:C5"/>
    <mergeCell ref="D4:D5"/>
    <mergeCell ref="L4:L5"/>
    <mergeCell ref="C9:C10"/>
    <mergeCell ref="D9:D10"/>
    <mergeCell ref="E4:E5"/>
    <mergeCell ref="F4:F5"/>
    <mergeCell ref="A6:A13"/>
    <mergeCell ref="B6:B13"/>
    <mergeCell ref="D6:D8"/>
    <mergeCell ref="E6:E8"/>
    <mergeCell ref="E9:E10"/>
    <mergeCell ref="A34:A35"/>
    <mergeCell ref="A36:A37"/>
    <mergeCell ref="B36:B37"/>
    <mergeCell ref="C36:C37"/>
    <mergeCell ref="D36:D37"/>
    <mergeCell ref="F36:F37"/>
    <mergeCell ref="G36:G37"/>
    <mergeCell ref="A30:A33"/>
    <mergeCell ref="B30:B33"/>
    <mergeCell ref="C32:C33"/>
    <mergeCell ref="D32:D33"/>
    <mergeCell ref="E32:E33"/>
    <mergeCell ref="B34:B35"/>
    <mergeCell ref="G32:G33"/>
    <mergeCell ref="I228:I229"/>
    <mergeCell ref="J228:J229"/>
    <mergeCell ref="D11:D12"/>
    <mergeCell ref="E11:E12"/>
    <mergeCell ref="C6:C8"/>
    <mergeCell ref="C11:C12"/>
    <mergeCell ref="C21:C22"/>
    <mergeCell ref="D21:D22"/>
    <mergeCell ref="E21:E22"/>
    <mergeCell ref="C23:C25"/>
    <mergeCell ref="D23:D25"/>
    <mergeCell ref="G28:G29"/>
    <mergeCell ref="C57:C59"/>
    <mergeCell ref="C60:C61"/>
    <mergeCell ref="C63:C65"/>
    <mergeCell ref="D57:D59"/>
    <mergeCell ref="E57:E59"/>
    <mergeCell ref="D60:D61"/>
    <mergeCell ref="D63:D65"/>
    <mergeCell ref="E63:E65"/>
    <mergeCell ref="G63:G65"/>
    <mergeCell ref="H63:H65"/>
    <mergeCell ref="D98:D99"/>
    <mergeCell ref="E98:E99"/>
    <mergeCell ref="F206:F207"/>
    <mergeCell ref="G206:G207"/>
    <mergeCell ref="H206:H207"/>
    <mergeCell ref="I206:I207"/>
    <mergeCell ref="H218:H220"/>
    <mergeCell ref="I218:I220"/>
    <mergeCell ref="J221:J223"/>
    <mergeCell ref="H222:H223"/>
    <mergeCell ref="I222:I223"/>
    <mergeCell ref="G218:G220"/>
    <mergeCell ref="K230:K231"/>
    <mergeCell ref="L230:L231"/>
    <mergeCell ref="D230:D231"/>
    <mergeCell ref="E230:E231"/>
    <mergeCell ref="F230:F231"/>
    <mergeCell ref="G230:G231"/>
    <mergeCell ref="H230:H231"/>
    <mergeCell ref="I230:I231"/>
    <mergeCell ref="J230:J231"/>
    <mergeCell ref="K189:K190"/>
    <mergeCell ref="L189:L190"/>
    <mergeCell ref="D222:D223"/>
    <mergeCell ref="F222:F223"/>
    <mergeCell ref="G222:G223"/>
    <mergeCell ref="D228:D229"/>
    <mergeCell ref="F228:F229"/>
    <mergeCell ref="G228:G229"/>
    <mergeCell ref="H228:H229"/>
    <mergeCell ref="D189:D190"/>
    <mergeCell ref="F189:F190"/>
    <mergeCell ref="J206:J207"/>
    <mergeCell ref="K206:K207"/>
    <mergeCell ref="L206:L207"/>
    <mergeCell ref="F208:F209"/>
    <mergeCell ref="G208:G209"/>
    <mergeCell ref="H208:H209"/>
    <mergeCell ref="I208:I209"/>
    <mergeCell ref="J208:J209"/>
    <mergeCell ref="K208:K209"/>
    <mergeCell ref="L208:L209"/>
    <mergeCell ref="D201:D202"/>
    <mergeCell ref="D203:D205"/>
    <mergeCell ref="D206:D207"/>
    <mergeCell ref="E177:E178"/>
    <mergeCell ref="D179:D182"/>
    <mergeCell ref="D183:D185"/>
    <mergeCell ref="E183:E185"/>
    <mergeCell ref="D186:D188"/>
    <mergeCell ref="E186:E188"/>
    <mergeCell ref="L151:L152"/>
    <mergeCell ref="D145:D147"/>
    <mergeCell ref="E145:E147"/>
    <mergeCell ref="D151:D152"/>
    <mergeCell ref="F151:F152"/>
    <mergeCell ref="G151:G152"/>
    <mergeCell ref="H151:H152"/>
    <mergeCell ref="I151:I152"/>
    <mergeCell ref="D154:D156"/>
    <mergeCell ref="E154:E156"/>
    <mergeCell ref="D134:D136"/>
    <mergeCell ref="E134:E136"/>
    <mergeCell ref="D137:D138"/>
    <mergeCell ref="E137:E138"/>
    <mergeCell ref="D141:D142"/>
    <mergeCell ref="D143:D144"/>
    <mergeCell ref="E143:E144"/>
    <mergeCell ref="J151:J152"/>
    <mergeCell ref="K151:K152"/>
    <mergeCell ref="C230:C231"/>
    <mergeCell ref="C189:C190"/>
    <mergeCell ref="C191:C193"/>
    <mergeCell ref="C195:C197"/>
    <mergeCell ref="C198:C200"/>
    <mergeCell ref="C201:C202"/>
    <mergeCell ref="C203:C205"/>
    <mergeCell ref="C206:C207"/>
    <mergeCell ref="C222:C223"/>
    <mergeCell ref="B140:B144"/>
    <mergeCell ref="A145:A150"/>
    <mergeCell ref="B145:B150"/>
    <mergeCell ref="C167:C169"/>
    <mergeCell ref="C171:C173"/>
    <mergeCell ref="C157:C159"/>
    <mergeCell ref="C160:C162"/>
    <mergeCell ref="C163:C165"/>
    <mergeCell ref="C228:C229"/>
    <mergeCell ref="A228:A232"/>
    <mergeCell ref="B228:B232"/>
    <mergeCell ref="A157:A165"/>
    <mergeCell ref="A167:A170"/>
    <mergeCell ref="B167:B170"/>
    <mergeCell ref="A171:A190"/>
    <mergeCell ref="B171:B190"/>
    <mergeCell ref="A191:A202"/>
    <mergeCell ref="B191:B202"/>
    <mergeCell ref="B157:B165"/>
    <mergeCell ref="A203:A217"/>
    <mergeCell ref="B203:B217"/>
    <mergeCell ref="A218:A223"/>
    <mergeCell ref="B218:B223"/>
    <mergeCell ref="A224:A227"/>
    <mergeCell ref="B224:B227"/>
    <mergeCell ref="C174:C176"/>
    <mergeCell ref="C177:C178"/>
    <mergeCell ref="C179:C182"/>
    <mergeCell ref="C183:C185"/>
    <mergeCell ref="C186:C188"/>
    <mergeCell ref="C208:C209"/>
    <mergeCell ref="C210:C214"/>
    <mergeCell ref="C215:C217"/>
    <mergeCell ref="C218:C220"/>
    <mergeCell ref="L113:L114"/>
    <mergeCell ref="A151:A152"/>
    <mergeCell ref="B151:B152"/>
    <mergeCell ref="C151:C152"/>
    <mergeCell ref="A153:A156"/>
    <mergeCell ref="B153:B156"/>
    <mergeCell ref="C154:C156"/>
    <mergeCell ref="C130:C131"/>
    <mergeCell ref="C132:C133"/>
    <mergeCell ref="C137:C138"/>
    <mergeCell ref="C141:C142"/>
    <mergeCell ref="C143:C144"/>
    <mergeCell ref="C145:C147"/>
    <mergeCell ref="A123:A131"/>
    <mergeCell ref="B123:B131"/>
    <mergeCell ref="C123:C124"/>
    <mergeCell ref="C125:C126"/>
    <mergeCell ref="C127:C129"/>
    <mergeCell ref="B132:B136"/>
    <mergeCell ref="C134:C136"/>
    <mergeCell ref="A132:A136"/>
    <mergeCell ref="A137:A139"/>
    <mergeCell ref="B137:B139"/>
    <mergeCell ref="A140:A144"/>
    <mergeCell ref="A97:A100"/>
    <mergeCell ref="B97:B100"/>
    <mergeCell ref="C98:C99"/>
    <mergeCell ref="A109:A112"/>
    <mergeCell ref="B109:B112"/>
    <mergeCell ref="C109:C110"/>
    <mergeCell ref="D109:D110"/>
    <mergeCell ref="E109:E110"/>
    <mergeCell ref="C111:C112"/>
    <mergeCell ref="D111:D112"/>
    <mergeCell ref="E111:E112"/>
    <mergeCell ref="A101:A106"/>
    <mergeCell ref="B101:B106"/>
    <mergeCell ref="A107:A108"/>
    <mergeCell ref="B107:B108"/>
    <mergeCell ref="C102:C104"/>
    <mergeCell ref="D102:D104"/>
    <mergeCell ref="C105:C106"/>
    <mergeCell ref="D105:D106"/>
    <mergeCell ref="G91:G92"/>
    <mergeCell ref="H91:H92"/>
    <mergeCell ref="A91:A96"/>
    <mergeCell ref="B91:B96"/>
    <mergeCell ref="C95:C96"/>
    <mergeCell ref="D95:D96"/>
    <mergeCell ref="E95:E96"/>
    <mergeCell ref="G95:G96"/>
    <mergeCell ref="H95:H96"/>
    <mergeCell ref="C91:C92"/>
    <mergeCell ref="D91:D92"/>
    <mergeCell ref="E91:E92"/>
    <mergeCell ref="A60:A62"/>
    <mergeCell ref="B60:B62"/>
    <mergeCell ref="A63:A66"/>
    <mergeCell ref="B63:B66"/>
    <mergeCell ref="A67:A73"/>
    <mergeCell ref="B67:B73"/>
    <mergeCell ref="C69:C71"/>
    <mergeCell ref="D79:D81"/>
    <mergeCell ref="E79:E81"/>
    <mergeCell ref="A74:A75"/>
    <mergeCell ref="B74:B75"/>
    <mergeCell ref="A76:A78"/>
    <mergeCell ref="B76:B78"/>
    <mergeCell ref="B79:B90"/>
    <mergeCell ref="C79:C81"/>
    <mergeCell ref="A79:A90"/>
    <mergeCell ref="D83:D86"/>
    <mergeCell ref="E83:E86"/>
    <mergeCell ref="C83:C86"/>
    <mergeCell ref="C88:C90"/>
    <mergeCell ref="D88:D90"/>
    <mergeCell ref="E88:E90"/>
    <mergeCell ref="I63:I65"/>
    <mergeCell ref="J63:J65"/>
    <mergeCell ref="K67:K68"/>
    <mergeCell ref="L67:L68"/>
    <mergeCell ref="D69:D71"/>
    <mergeCell ref="E69:E71"/>
    <mergeCell ref="G69:G71"/>
    <mergeCell ref="H69:H71"/>
    <mergeCell ref="I69:I71"/>
    <mergeCell ref="J69:J71"/>
    <mergeCell ref="K69:K71"/>
    <mergeCell ref="L69:L71"/>
    <mergeCell ref="C48:C50"/>
    <mergeCell ref="D48:D50"/>
    <mergeCell ref="E48:E50"/>
    <mergeCell ref="A53:A59"/>
    <mergeCell ref="B53:B59"/>
    <mergeCell ref="C53:C54"/>
    <mergeCell ref="D53:D54"/>
    <mergeCell ref="E53:E54"/>
    <mergeCell ref="D55:D56"/>
    <mergeCell ref="E55:E56"/>
    <mergeCell ref="A235:L235"/>
    <mergeCell ref="A16:A18"/>
    <mergeCell ref="B16:B18"/>
    <mergeCell ref="A19:A20"/>
    <mergeCell ref="B19:B20"/>
    <mergeCell ref="B21:B29"/>
    <mergeCell ref="D26:D27"/>
    <mergeCell ref="D28:D29"/>
    <mergeCell ref="C26:C27"/>
    <mergeCell ref="C28:C29"/>
    <mergeCell ref="A21:A29"/>
    <mergeCell ref="A38:A43"/>
    <mergeCell ref="B38:B43"/>
    <mergeCell ref="C40:C41"/>
    <mergeCell ref="D40:D41"/>
    <mergeCell ref="E40:E41"/>
    <mergeCell ref="G48:G50"/>
    <mergeCell ref="H48:H50"/>
    <mergeCell ref="G53:G54"/>
    <mergeCell ref="H53:H54"/>
    <mergeCell ref="A44:A47"/>
    <mergeCell ref="B44:B47"/>
    <mergeCell ref="A48:A51"/>
    <mergeCell ref="B48:B51"/>
  </mergeCells>
  <hyperlinks>
    <hyperlink ref="J7" r:id="rId1"/>
    <hyperlink ref="J9" r:id="rId2"/>
    <hyperlink ref="J15" r:id="rId3"/>
    <hyperlink ref="L15" r:id="rId4"/>
    <hyperlink ref="J16" r:id="rId5"/>
    <hyperlink ref="L16" r:id="rId6"/>
    <hyperlink ref="L17" r:id="rId7"/>
    <hyperlink ref="J18" r:id="rId8"/>
    <hyperlink ref="L18" r:id="rId9"/>
    <hyperlink ref="J20" r:id="rId10"/>
    <hyperlink ref="L32" r:id="rId11"/>
    <hyperlink ref="L36" r:id="rId12"/>
    <hyperlink ref="L38" r:id="rId13"/>
    <hyperlink ref="J40" r:id="rId14"/>
    <hyperlink ref="J43" r:id="rId15"/>
    <hyperlink ref="L52" r:id="rId16"/>
    <hyperlink ref="J69" r:id="rId17"/>
    <hyperlink ref="J74" r:id="rId18"/>
    <hyperlink ref="J75" r:id="rId19"/>
    <hyperlink ref="J78" r:id="rId20"/>
    <hyperlink ref="J79" r:id="rId21"/>
    <hyperlink ref="J80" r:id="rId22"/>
    <hyperlink ref="L82" r:id="rId23"/>
    <hyperlink ref="J83" r:id="rId24"/>
    <hyperlink ref="J84" r:id="rId25"/>
    <hyperlink ref="J86" r:id="rId26"/>
    <hyperlink ref="J88" r:id="rId27"/>
    <hyperlink ref="J94" r:id="rId28"/>
    <hyperlink ref="J95" r:id="rId29" location="gid=1887055879"/>
    <hyperlink ref="J98" r:id="rId30"/>
    <hyperlink ref="L98" r:id="rId31"/>
    <hyperlink ref="J100" r:id="rId32"/>
    <hyperlink ref="J107" r:id="rId33"/>
    <hyperlink ref="J109" r:id="rId34"/>
    <hyperlink ref="J111" r:id="rId35"/>
    <hyperlink ref="J115" r:id="rId36"/>
    <hyperlink ref="J117" r:id="rId37"/>
    <hyperlink ref="J120" r:id="rId38"/>
    <hyperlink ref="L120" r:id="rId39"/>
    <hyperlink ref="K124" r:id="rId40"/>
    <hyperlink ref="L124" r:id="rId41"/>
    <hyperlink ref="J127" r:id="rId42"/>
    <hyperlink ref="J128" r:id="rId43"/>
    <hyperlink ref="J129" r:id="rId44"/>
    <hyperlink ref="J130" r:id="rId45"/>
    <hyperlink ref="L130" r:id="rId46"/>
    <hyperlink ref="J134" r:id="rId47"/>
    <hyperlink ref="J135" r:id="rId48"/>
    <hyperlink ref="J136" r:id="rId49"/>
    <hyperlink ref="J141" r:id="rId50"/>
    <hyperlink ref="J143" r:id="rId51"/>
    <hyperlink ref="J154" r:id="rId52"/>
    <hyperlink ref="L154" r:id="rId53"/>
    <hyperlink ref="J158" r:id="rId54"/>
    <hyperlink ref="L158" r:id="rId55"/>
    <hyperlink ref="J159" r:id="rId56"/>
    <hyperlink ref="L159" r:id="rId57"/>
    <hyperlink ref="L163" r:id="rId58"/>
    <hyperlink ref="L164" r:id="rId59"/>
    <hyperlink ref="L165" r:id="rId60"/>
    <hyperlink ref="J170" r:id="rId61"/>
    <hyperlink ref="L170" r:id="rId62"/>
    <hyperlink ref="L172" r:id="rId63"/>
    <hyperlink ref="J191" r:id="rId64"/>
    <hyperlink ref="I194" r:id="rId65"/>
    <hyperlink ref="J194" r:id="rId66"/>
    <hyperlink ref="J206" r:id="rId67"/>
    <hyperlink ref="J225" r:id="rId68"/>
    <hyperlink ref="J226" r:id="rId69"/>
    <hyperlink ref="J227" r:id="rId70"/>
    <hyperlink ref="L227" r:id="rId71"/>
    <hyperlink ref="J228" r:id="rId72"/>
    <hyperlink ref="L228" r:id="rId73"/>
    <hyperlink ref="J230" r:id="rId74"/>
    <hyperlink ref="L230" r:id="rId75"/>
  </hyperlinks>
  <printOptions horizontalCentered="1" gridLines="1"/>
  <pageMargins left="0" right="0" top="0" bottom="0" header="0" footer="0"/>
  <pageSetup paperSize="9" scale="60" fitToHeight="0" pageOrder="overThenDown" orientation="landscape" cellComments="atEnd"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60"/>
  <sheetViews>
    <sheetView workbookViewId="0">
      <pane ySplit="6" topLeftCell="A54" activePane="bottomLeft" state="frozen"/>
      <selection pane="bottomLeft" sqref="A1:K60"/>
    </sheetView>
  </sheetViews>
  <sheetFormatPr defaultColWidth="14.42578125" defaultRowHeight="15" customHeight="1"/>
  <cols>
    <col min="3" max="3" width="28.7109375" customWidth="1"/>
    <col min="8" max="8" width="27.5703125" customWidth="1"/>
    <col min="11" max="11" width="35.7109375" customWidth="1"/>
  </cols>
  <sheetData>
    <row r="1" spans="1:11">
      <c r="A1" s="6"/>
    </row>
    <row r="2" spans="1:11" s="121" customFormat="1" ht="86.25" customHeight="1">
      <c r="A2" s="157"/>
      <c r="B2" s="157"/>
      <c r="C2" s="157"/>
      <c r="D2" s="157"/>
      <c r="E2" s="157"/>
      <c r="F2" s="157"/>
      <c r="G2" s="157"/>
      <c r="H2" s="157"/>
      <c r="I2" s="157"/>
      <c r="J2" s="157"/>
      <c r="K2" s="360" t="s">
        <v>2290</v>
      </c>
    </row>
    <row r="3" spans="1:11" ht="50.25" customHeight="1">
      <c r="A3" s="350" t="s">
        <v>2236</v>
      </c>
      <c r="B3" s="351"/>
      <c r="C3" s="351"/>
      <c r="D3" s="351"/>
      <c r="E3" s="351"/>
      <c r="F3" s="351"/>
      <c r="G3" s="351"/>
      <c r="H3" s="351"/>
      <c r="I3" s="351"/>
      <c r="J3" s="351"/>
      <c r="K3" s="351"/>
    </row>
    <row r="4" spans="1:11" ht="18.75">
      <c r="A4" s="211"/>
      <c r="B4" s="158"/>
      <c r="C4" s="158"/>
      <c r="D4" s="158"/>
      <c r="E4" s="158"/>
      <c r="F4" s="158"/>
      <c r="G4" s="158"/>
      <c r="H4" s="158"/>
      <c r="I4" s="158"/>
      <c r="J4" s="158"/>
      <c r="K4" s="158"/>
    </row>
    <row r="5" spans="1:11" ht="18.75" hidden="1">
      <c r="A5" s="212"/>
      <c r="B5" s="158"/>
      <c r="C5" s="158"/>
      <c r="D5" s="158"/>
      <c r="E5" s="158"/>
      <c r="F5" s="158"/>
      <c r="G5" s="158"/>
      <c r="H5" s="158"/>
      <c r="I5" s="352" t="s">
        <v>1854</v>
      </c>
      <c r="J5" s="353"/>
      <c r="K5" s="354"/>
    </row>
    <row r="6" spans="1:11" ht="60">
      <c r="A6" s="213" t="s">
        <v>1856</v>
      </c>
      <c r="B6" s="213" t="s">
        <v>1857</v>
      </c>
      <c r="C6" s="213" t="s">
        <v>1859</v>
      </c>
      <c r="D6" s="213" t="s">
        <v>1860</v>
      </c>
      <c r="E6" s="214" t="s">
        <v>1861</v>
      </c>
      <c r="F6" s="213" t="s">
        <v>1862</v>
      </c>
      <c r="G6" s="213" t="s">
        <v>1863</v>
      </c>
      <c r="H6" s="215" t="s">
        <v>1865</v>
      </c>
      <c r="I6" s="216" t="s">
        <v>1866</v>
      </c>
      <c r="J6" s="216" t="s">
        <v>1867</v>
      </c>
      <c r="K6" s="216" t="s">
        <v>1869</v>
      </c>
    </row>
    <row r="7" spans="1:11" ht="195">
      <c r="A7" s="345" t="s">
        <v>1870</v>
      </c>
      <c r="B7" s="345" t="s">
        <v>47</v>
      </c>
      <c r="C7" s="162" t="s">
        <v>1871</v>
      </c>
      <c r="D7" s="217" t="s">
        <v>1872</v>
      </c>
      <c r="E7" s="188" t="s">
        <v>87</v>
      </c>
      <c r="F7" s="217" t="s">
        <v>270</v>
      </c>
      <c r="G7" s="217" t="s">
        <v>270</v>
      </c>
      <c r="H7" s="187" t="s">
        <v>1873</v>
      </c>
      <c r="I7" s="160" t="s">
        <v>282</v>
      </c>
      <c r="J7" s="160" t="s">
        <v>87</v>
      </c>
      <c r="K7" s="160" t="s">
        <v>88</v>
      </c>
    </row>
    <row r="8" spans="1:11" ht="45">
      <c r="A8" s="349"/>
      <c r="B8" s="349"/>
      <c r="C8" s="162" t="s">
        <v>1874</v>
      </c>
      <c r="D8" s="217" t="s">
        <v>1875</v>
      </c>
      <c r="E8" s="188">
        <v>32400</v>
      </c>
      <c r="F8" s="217">
        <v>37000</v>
      </c>
      <c r="G8" s="217">
        <v>111000</v>
      </c>
      <c r="H8" s="187" t="s">
        <v>1876</v>
      </c>
      <c r="I8" s="159">
        <v>62400</v>
      </c>
      <c r="J8" s="160">
        <f>I8-E8</f>
        <v>30000</v>
      </c>
      <c r="K8" s="160"/>
    </row>
    <row r="9" spans="1:11" ht="45">
      <c r="A9" s="349"/>
      <c r="B9" s="344"/>
      <c r="C9" s="162" t="s">
        <v>1880</v>
      </c>
      <c r="D9" s="217" t="s">
        <v>1881</v>
      </c>
      <c r="E9" s="189">
        <v>0.5</v>
      </c>
      <c r="F9" s="218">
        <v>0.7</v>
      </c>
      <c r="G9" s="218">
        <v>1</v>
      </c>
      <c r="H9" s="187" t="s">
        <v>1884</v>
      </c>
      <c r="I9" s="160" t="s">
        <v>1885</v>
      </c>
      <c r="J9" s="160"/>
      <c r="K9" s="160"/>
    </row>
    <row r="10" spans="1:11" ht="390">
      <c r="A10" s="349"/>
      <c r="B10" s="345" t="s">
        <v>174</v>
      </c>
      <c r="C10" s="162" t="s">
        <v>1886</v>
      </c>
      <c r="D10" s="217" t="s">
        <v>1887</v>
      </c>
      <c r="E10" s="188">
        <v>7</v>
      </c>
      <c r="F10" s="217">
        <v>10</v>
      </c>
      <c r="G10" s="217">
        <v>15</v>
      </c>
      <c r="H10" s="187" t="s">
        <v>1873</v>
      </c>
      <c r="I10" s="160">
        <v>7</v>
      </c>
      <c r="J10" s="160">
        <f t="shared" ref="J10:J14" si="0">I10-E10</f>
        <v>0</v>
      </c>
      <c r="K10" s="160" t="s">
        <v>1890</v>
      </c>
    </row>
    <row r="11" spans="1:11" ht="157.5">
      <c r="A11" s="349"/>
      <c r="B11" s="344"/>
      <c r="C11" s="162" t="s">
        <v>1892</v>
      </c>
      <c r="D11" s="217" t="s">
        <v>1887</v>
      </c>
      <c r="E11" s="188">
        <v>0</v>
      </c>
      <c r="F11" s="217">
        <v>1</v>
      </c>
      <c r="G11" s="217">
        <v>3</v>
      </c>
      <c r="H11" s="187" t="s">
        <v>1873</v>
      </c>
      <c r="I11" s="160">
        <v>2</v>
      </c>
      <c r="J11" s="160">
        <f t="shared" si="0"/>
        <v>2</v>
      </c>
      <c r="K11" s="161" t="s">
        <v>2288</v>
      </c>
    </row>
    <row r="12" spans="1:11" ht="60">
      <c r="A12" s="349"/>
      <c r="B12" s="345" t="s">
        <v>240</v>
      </c>
      <c r="C12" s="162" t="s">
        <v>1895</v>
      </c>
      <c r="D12" s="217" t="s">
        <v>1896</v>
      </c>
      <c r="E12" s="188">
        <v>15</v>
      </c>
      <c r="F12" s="217">
        <v>16</v>
      </c>
      <c r="G12" s="217">
        <v>45</v>
      </c>
      <c r="H12" s="187" t="s">
        <v>1898</v>
      </c>
      <c r="I12" s="160">
        <v>15</v>
      </c>
      <c r="J12" s="160">
        <f t="shared" si="0"/>
        <v>0</v>
      </c>
      <c r="K12" s="160"/>
    </row>
    <row r="13" spans="1:11" ht="66.75" customHeight="1">
      <c r="A13" s="349"/>
      <c r="B13" s="349"/>
      <c r="C13" s="162" t="s">
        <v>1899</v>
      </c>
      <c r="D13" s="217" t="s">
        <v>1900</v>
      </c>
      <c r="E13" s="188">
        <v>3850</v>
      </c>
      <c r="F13" s="217">
        <v>4000</v>
      </c>
      <c r="G13" s="217">
        <v>12000</v>
      </c>
      <c r="H13" s="187" t="s">
        <v>1902</v>
      </c>
      <c r="I13" s="160">
        <v>8765</v>
      </c>
      <c r="J13" s="160">
        <f t="shared" si="0"/>
        <v>4915</v>
      </c>
      <c r="K13" s="160"/>
    </row>
    <row r="14" spans="1:11" ht="75">
      <c r="A14" s="349"/>
      <c r="B14" s="344"/>
      <c r="C14" s="162" t="s">
        <v>1903</v>
      </c>
      <c r="D14" s="217" t="s">
        <v>1896</v>
      </c>
      <c r="E14" s="188">
        <v>4</v>
      </c>
      <c r="F14" s="217">
        <v>6</v>
      </c>
      <c r="G14" s="217">
        <v>20</v>
      </c>
      <c r="H14" s="187" t="s">
        <v>1905</v>
      </c>
      <c r="I14" s="160">
        <v>4</v>
      </c>
      <c r="J14" s="160">
        <f t="shared" si="0"/>
        <v>0</v>
      </c>
      <c r="K14" s="160"/>
    </row>
    <row r="15" spans="1:11" ht="45">
      <c r="A15" s="349"/>
      <c r="B15" s="345" t="s">
        <v>333</v>
      </c>
      <c r="C15" s="162" t="s">
        <v>1908</v>
      </c>
      <c r="D15" s="217" t="s">
        <v>1887</v>
      </c>
      <c r="E15" s="188">
        <v>656</v>
      </c>
      <c r="F15" s="217">
        <v>700</v>
      </c>
      <c r="G15" s="217">
        <v>700</v>
      </c>
      <c r="H15" s="187" t="s">
        <v>1909</v>
      </c>
      <c r="I15" s="160">
        <v>961</v>
      </c>
      <c r="J15" s="160">
        <v>305</v>
      </c>
      <c r="K15" s="160"/>
    </row>
    <row r="16" spans="1:11" ht="30">
      <c r="A16" s="349"/>
      <c r="B16" s="349"/>
      <c r="C16" s="162" t="s">
        <v>1911</v>
      </c>
      <c r="D16" s="217" t="s">
        <v>1912</v>
      </c>
      <c r="E16" s="188">
        <v>5000</v>
      </c>
      <c r="F16" s="217">
        <v>5500</v>
      </c>
      <c r="G16" s="217">
        <v>8000</v>
      </c>
      <c r="H16" s="187" t="s">
        <v>1909</v>
      </c>
      <c r="I16" s="160">
        <v>5800</v>
      </c>
      <c r="J16" s="160">
        <f>800</f>
        <v>800</v>
      </c>
      <c r="K16" s="160"/>
    </row>
    <row r="17" spans="1:11" ht="30">
      <c r="A17" s="344"/>
      <c r="B17" s="344"/>
      <c r="C17" s="162" t="s">
        <v>1916</v>
      </c>
      <c r="D17" s="217" t="s">
        <v>1917</v>
      </c>
      <c r="E17" s="188">
        <v>20</v>
      </c>
      <c r="F17" s="217">
        <v>25</v>
      </c>
      <c r="G17" s="217">
        <v>40</v>
      </c>
      <c r="H17" s="187" t="s">
        <v>1909</v>
      </c>
      <c r="I17" s="160">
        <v>20</v>
      </c>
      <c r="J17" s="160">
        <f t="shared" ref="J17:J18" si="1">I17-E17</f>
        <v>0</v>
      </c>
      <c r="K17" s="160"/>
    </row>
    <row r="18" spans="1:11" ht="75">
      <c r="A18" s="345" t="s">
        <v>1919</v>
      </c>
      <c r="B18" s="345" t="s">
        <v>380</v>
      </c>
      <c r="C18" s="162" t="s">
        <v>1920</v>
      </c>
      <c r="D18" s="217" t="s">
        <v>1887</v>
      </c>
      <c r="E18" s="188">
        <v>7852</v>
      </c>
      <c r="F18" s="217">
        <v>8254</v>
      </c>
      <c r="G18" s="217">
        <v>9454</v>
      </c>
      <c r="H18" s="187" t="s">
        <v>1922</v>
      </c>
      <c r="I18" s="160">
        <v>7998</v>
      </c>
      <c r="J18" s="160">
        <f t="shared" si="1"/>
        <v>146</v>
      </c>
      <c r="K18" s="160" t="s">
        <v>1923</v>
      </c>
    </row>
    <row r="19" spans="1:11" ht="60">
      <c r="A19" s="349"/>
      <c r="B19" s="349"/>
      <c r="C19" s="162" t="s">
        <v>1924</v>
      </c>
      <c r="D19" s="162" t="s">
        <v>1925</v>
      </c>
      <c r="E19" s="188">
        <v>1.6</v>
      </c>
      <c r="F19" s="217">
        <v>1.7</v>
      </c>
      <c r="G19" s="217">
        <v>2</v>
      </c>
      <c r="H19" s="187" t="s">
        <v>93</v>
      </c>
      <c r="I19" s="160">
        <v>1.7</v>
      </c>
      <c r="J19" s="160">
        <f>F19-E19</f>
        <v>9.9999999999999867E-2</v>
      </c>
      <c r="K19" s="160" t="s">
        <v>1929</v>
      </c>
    </row>
    <row r="20" spans="1:11" ht="75">
      <c r="A20" s="349"/>
      <c r="B20" s="344"/>
      <c r="C20" s="162" t="s">
        <v>1930</v>
      </c>
      <c r="D20" s="217" t="s">
        <v>1932</v>
      </c>
      <c r="E20" s="188" t="s">
        <v>87</v>
      </c>
      <c r="F20" s="217" t="s">
        <v>1250</v>
      </c>
      <c r="G20" s="217" t="s">
        <v>1250</v>
      </c>
      <c r="H20" s="187" t="s">
        <v>1922</v>
      </c>
      <c r="I20" s="219" t="s">
        <v>1934</v>
      </c>
      <c r="J20" s="160" t="s">
        <v>87</v>
      </c>
      <c r="K20" s="160" t="s">
        <v>1935</v>
      </c>
    </row>
    <row r="21" spans="1:11" ht="75">
      <c r="A21" s="349"/>
      <c r="B21" s="345" t="s">
        <v>407</v>
      </c>
      <c r="C21" s="162" t="s">
        <v>1938</v>
      </c>
      <c r="D21" s="217" t="s">
        <v>1939</v>
      </c>
      <c r="E21" s="188">
        <v>50</v>
      </c>
      <c r="F21" s="217">
        <v>75</v>
      </c>
      <c r="G21" s="217">
        <v>100</v>
      </c>
      <c r="H21" s="187" t="s">
        <v>1941</v>
      </c>
      <c r="I21" s="160">
        <v>75</v>
      </c>
      <c r="J21" s="160">
        <f>I21-E21</f>
        <v>25</v>
      </c>
      <c r="K21" s="160" t="s">
        <v>1942</v>
      </c>
    </row>
    <row r="22" spans="1:11" ht="75">
      <c r="A22" s="349"/>
      <c r="B22" s="349"/>
      <c r="C22" s="162" t="s">
        <v>1943</v>
      </c>
      <c r="D22" s="217" t="s">
        <v>1944</v>
      </c>
      <c r="E22" s="188" t="s">
        <v>1945</v>
      </c>
      <c r="F22" s="217" t="s">
        <v>1946</v>
      </c>
      <c r="G22" s="217" t="s">
        <v>1948</v>
      </c>
      <c r="H22" s="187" t="s">
        <v>1941</v>
      </c>
      <c r="I22" s="160">
        <v>5</v>
      </c>
      <c r="J22" s="160"/>
      <c r="K22" s="160" t="s">
        <v>1950</v>
      </c>
    </row>
    <row r="23" spans="1:11" ht="60">
      <c r="A23" s="349"/>
      <c r="B23" s="349"/>
      <c r="C23" s="162" t="s">
        <v>1952</v>
      </c>
      <c r="D23" s="217" t="s">
        <v>1872</v>
      </c>
      <c r="E23" s="188" t="s">
        <v>87</v>
      </c>
      <c r="F23" s="217" t="s">
        <v>270</v>
      </c>
      <c r="G23" s="217" t="s">
        <v>270</v>
      </c>
      <c r="H23" s="187" t="s">
        <v>1953</v>
      </c>
      <c r="I23" s="160" t="s">
        <v>282</v>
      </c>
      <c r="J23" s="160" t="s">
        <v>282</v>
      </c>
      <c r="K23" s="160"/>
    </row>
    <row r="24" spans="1:11" ht="75">
      <c r="A24" s="349"/>
      <c r="B24" s="349"/>
      <c r="C24" s="162" t="s">
        <v>1955</v>
      </c>
      <c r="D24" s="217" t="s">
        <v>1944</v>
      </c>
      <c r="E24" s="188" t="s">
        <v>1956</v>
      </c>
      <c r="F24" s="217" t="s">
        <v>1957</v>
      </c>
      <c r="G24" s="217" t="s">
        <v>1959</v>
      </c>
      <c r="H24" s="187" t="s">
        <v>1960</v>
      </c>
      <c r="I24" s="160">
        <v>25</v>
      </c>
      <c r="J24" s="160"/>
      <c r="K24" s="160" t="s">
        <v>1961</v>
      </c>
    </row>
    <row r="25" spans="1:11" ht="60">
      <c r="A25" s="349"/>
      <c r="B25" s="344"/>
      <c r="C25" s="162" t="s">
        <v>1962</v>
      </c>
      <c r="D25" s="217" t="s">
        <v>1963</v>
      </c>
      <c r="E25" s="188" t="s">
        <v>1966</v>
      </c>
      <c r="F25" s="217" t="s">
        <v>1967</v>
      </c>
      <c r="G25" s="217" t="s">
        <v>1968</v>
      </c>
      <c r="H25" s="187" t="s">
        <v>1873</v>
      </c>
      <c r="I25" s="160" t="s">
        <v>1969</v>
      </c>
      <c r="J25" s="160" t="s">
        <v>1969</v>
      </c>
      <c r="K25" s="160"/>
    </row>
    <row r="26" spans="1:11" ht="60">
      <c r="A26" s="349"/>
      <c r="B26" s="345" t="s">
        <v>674</v>
      </c>
      <c r="C26" s="162" t="s">
        <v>1971</v>
      </c>
      <c r="D26" s="217" t="s">
        <v>1896</v>
      </c>
      <c r="E26" s="188" t="s">
        <v>1972</v>
      </c>
      <c r="F26" s="217" t="s">
        <v>1973</v>
      </c>
      <c r="G26" s="217" t="s">
        <v>1974</v>
      </c>
      <c r="H26" s="187" t="s">
        <v>1975</v>
      </c>
      <c r="I26" s="160" t="s">
        <v>1976</v>
      </c>
      <c r="J26" s="160" t="s">
        <v>1977</v>
      </c>
      <c r="K26" s="160"/>
    </row>
    <row r="27" spans="1:11" ht="75">
      <c r="A27" s="349"/>
      <c r="B27" s="349"/>
      <c r="C27" s="162" t="s">
        <v>1978</v>
      </c>
      <c r="D27" s="217" t="s">
        <v>1896</v>
      </c>
      <c r="E27" s="188">
        <v>3</v>
      </c>
      <c r="F27" s="217">
        <v>5</v>
      </c>
      <c r="G27" s="217">
        <v>15</v>
      </c>
      <c r="H27" s="187" t="s">
        <v>1980</v>
      </c>
      <c r="I27" s="160">
        <v>1</v>
      </c>
      <c r="J27" s="160">
        <f t="shared" ref="J27:J28" si="2">I27-E27</f>
        <v>-2</v>
      </c>
      <c r="K27" s="160"/>
    </row>
    <row r="28" spans="1:11" ht="409.6">
      <c r="A28" s="344"/>
      <c r="B28" s="344"/>
      <c r="C28" s="162" t="s">
        <v>1981</v>
      </c>
      <c r="D28" s="217" t="s">
        <v>1896</v>
      </c>
      <c r="E28" s="188">
        <v>3</v>
      </c>
      <c r="F28" s="217">
        <v>5</v>
      </c>
      <c r="G28" s="217">
        <v>15</v>
      </c>
      <c r="H28" s="187" t="s">
        <v>1982</v>
      </c>
      <c r="I28" s="160">
        <v>4</v>
      </c>
      <c r="J28" s="160">
        <f t="shared" si="2"/>
        <v>1</v>
      </c>
      <c r="K28" s="161" t="s">
        <v>2289</v>
      </c>
    </row>
    <row r="29" spans="1:11" ht="90">
      <c r="A29" s="345" t="s">
        <v>1986</v>
      </c>
      <c r="B29" s="162" t="s">
        <v>537</v>
      </c>
      <c r="C29" s="162" t="s">
        <v>1988</v>
      </c>
      <c r="D29" s="217" t="s">
        <v>1989</v>
      </c>
      <c r="E29" s="188">
        <v>10</v>
      </c>
      <c r="F29" s="217">
        <v>15</v>
      </c>
      <c r="G29" s="217">
        <v>20</v>
      </c>
      <c r="H29" s="187" t="s">
        <v>1991</v>
      </c>
      <c r="I29" s="160">
        <v>15.8</v>
      </c>
      <c r="J29" s="160">
        <v>5.8</v>
      </c>
      <c r="K29" s="160" t="s">
        <v>1992</v>
      </c>
    </row>
    <row r="30" spans="1:11" ht="60">
      <c r="A30" s="349"/>
      <c r="B30" s="345" t="s">
        <v>603</v>
      </c>
      <c r="C30" s="162" t="s">
        <v>1995</v>
      </c>
      <c r="D30" s="217" t="s">
        <v>1996</v>
      </c>
      <c r="E30" s="188">
        <v>1</v>
      </c>
      <c r="F30" s="217">
        <v>3</v>
      </c>
      <c r="G30" s="217">
        <v>8</v>
      </c>
      <c r="H30" s="187" t="s">
        <v>1902</v>
      </c>
      <c r="I30" s="160">
        <v>1</v>
      </c>
      <c r="J30" s="160">
        <f t="shared" ref="J30:J33" si="3">I30-E30</f>
        <v>0</v>
      </c>
      <c r="K30" s="160"/>
    </row>
    <row r="31" spans="1:11" ht="60">
      <c r="A31" s="349"/>
      <c r="B31" s="349"/>
      <c r="C31" s="162" t="s">
        <v>1998</v>
      </c>
      <c r="D31" s="217" t="s">
        <v>1896</v>
      </c>
      <c r="E31" s="188">
        <v>3</v>
      </c>
      <c r="F31" s="217">
        <v>3</v>
      </c>
      <c r="G31" s="217">
        <v>5</v>
      </c>
      <c r="H31" s="220" t="s">
        <v>1902</v>
      </c>
      <c r="I31" s="221">
        <v>2</v>
      </c>
      <c r="J31" s="221">
        <f t="shared" si="3"/>
        <v>-1</v>
      </c>
      <c r="K31" s="221" t="s">
        <v>2002</v>
      </c>
    </row>
    <row r="32" spans="1:11" ht="60">
      <c r="A32" s="349"/>
      <c r="B32" s="344"/>
      <c r="C32" s="162" t="s">
        <v>2003</v>
      </c>
      <c r="D32" s="217" t="s">
        <v>2005</v>
      </c>
      <c r="E32" s="188">
        <v>4</v>
      </c>
      <c r="F32" s="217">
        <v>5</v>
      </c>
      <c r="G32" s="217">
        <v>6</v>
      </c>
      <c r="H32" s="220" t="s">
        <v>1902</v>
      </c>
      <c r="I32" s="221">
        <v>5</v>
      </c>
      <c r="J32" s="221">
        <f t="shared" si="3"/>
        <v>1</v>
      </c>
      <c r="K32" s="221" t="s">
        <v>2007</v>
      </c>
    </row>
    <row r="33" spans="1:11" ht="65.25" customHeight="1">
      <c r="A33" s="349"/>
      <c r="B33" s="345" t="s">
        <v>649</v>
      </c>
      <c r="C33" s="162" t="s">
        <v>2009</v>
      </c>
      <c r="D33" s="217" t="s">
        <v>1896</v>
      </c>
      <c r="E33" s="188">
        <v>2</v>
      </c>
      <c r="F33" s="217">
        <v>2</v>
      </c>
      <c r="G33" s="217">
        <v>6</v>
      </c>
      <c r="H33" s="220" t="s">
        <v>1902</v>
      </c>
      <c r="I33" s="221">
        <v>2</v>
      </c>
      <c r="J33" s="221">
        <f t="shared" si="3"/>
        <v>0</v>
      </c>
      <c r="K33" s="221" t="s">
        <v>2011</v>
      </c>
    </row>
    <row r="34" spans="1:11" ht="60">
      <c r="A34" s="349"/>
      <c r="B34" s="344"/>
      <c r="C34" s="162" t="s">
        <v>2012</v>
      </c>
      <c r="D34" s="217" t="s">
        <v>1896</v>
      </c>
      <c r="E34" s="188">
        <v>3</v>
      </c>
      <c r="F34" s="217">
        <v>8</v>
      </c>
      <c r="G34" s="217">
        <v>15</v>
      </c>
      <c r="H34" s="220" t="s">
        <v>1902</v>
      </c>
      <c r="I34" s="221">
        <v>9</v>
      </c>
      <c r="J34" s="221">
        <v>6</v>
      </c>
      <c r="K34" s="221"/>
    </row>
    <row r="35" spans="1:11" ht="60">
      <c r="A35" s="349"/>
      <c r="B35" s="345" t="s">
        <v>744</v>
      </c>
      <c r="C35" s="162" t="s">
        <v>2015</v>
      </c>
      <c r="D35" s="217" t="s">
        <v>1917</v>
      </c>
      <c r="E35" s="188">
        <v>64.2</v>
      </c>
      <c r="F35" s="217">
        <v>70.5</v>
      </c>
      <c r="G35" s="217">
        <v>75</v>
      </c>
      <c r="H35" s="220" t="s">
        <v>2017</v>
      </c>
      <c r="I35" s="221">
        <v>70.5</v>
      </c>
      <c r="J35" s="221">
        <f t="shared" ref="J35:J39" si="4">I35-E35</f>
        <v>6.2999999999999972</v>
      </c>
      <c r="K35" s="221" t="s">
        <v>2018</v>
      </c>
    </row>
    <row r="36" spans="1:11" ht="135">
      <c r="A36" s="349"/>
      <c r="B36" s="349"/>
      <c r="C36" s="162" t="s">
        <v>2019</v>
      </c>
      <c r="D36" s="217" t="s">
        <v>2020</v>
      </c>
      <c r="E36" s="188">
        <v>6</v>
      </c>
      <c r="F36" s="217">
        <v>7.8</v>
      </c>
      <c r="G36" s="217">
        <v>9</v>
      </c>
      <c r="H36" s="220" t="s">
        <v>2022</v>
      </c>
      <c r="I36" s="221">
        <v>7.8</v>
      </c>
      <c r="J36" s="221">
        <f t="shared" si="4"/>
        <v>1.7999999999999998</v>
      </c>
      <c r="K36" s="221" t="s">
        <v>2023</v>
      </c>
    </row>
    <row r="37" spans="1:11" ht="135">
      <c r="A37" s="349"/>
      <c r="B37" s="349"/>
      <c r="C37" s="162" t="s">
        <v>2025</v>
      </c>
      <c r="D37" s="217" t="s">
        <v>2020</v>
      </c>
      <c r="E37" s="188">
        <v>43</v>
      </c>
      <c r="F37" s="217">
        <v>62</v>
      </c>
      <c r="G37" s="217">
        <v>80</v>
      </c>
      <c r="H37" s="220" t="s">
        <v>2017</v>
      </c>
      <c r="I37" s="221">
        <v>62</v>
      </c>
      <c r="J37" s="221">
        <f t="shared" si="4"/>
        <v>19</v>
      </c>
      <c r="K37" s="221" t="s">
        <v>2026</v>
      </c>
    </row>
    <row r="38" spans="1:11" ht="135">
      <c r="A38" s="349"/>
      <c r="B38" s="344"/>
      <c r="C38" s="162" t="s">
        <v>2028</v>
      </c>
      <c r="D38" s="217" t="s">
        <v>2029</v>
      </c>
      <c r="E38" s="188">
        <v>50</v>
      </c>
      <c r="F38" s="217">
        <v>85</v>
      </c>
      <c r="G38" s="217">
        <v>100</v>
      </c>
      <c r="H38" s="220" t="s">
        <v>2017</v>
      </c>
      <c r="I38" s="221">
        <v>85</v>
      </c>
      <c r="J38" s="221">
        <f t="shared" si="4"/>
        <v>35</v>
      </c>
      <c r="K38" s="221" t="s">
        <v>2031</v>
      </c>
    </row>
    <row r="39" spans="1:11" ht="58.5" customHeight="1">
      <c r="A39" s="349"/>
      <c r="B39" s="345" t="s">
        <v>789</v>
      </c>
      <c r="C39" s="162" t="s">
        <v>2032</v>
      </c>
      <c r="D39" s="217" t="s">
        <v>1896</v>
      </c>
      <c r="E39" s="188">
        <v>0</v>
      </c>
      <c r="F39" s="217">
        <v>1</v>
      </c>
      <c r="G39" s="217">
        <v>3</v>
      </c>
      <c r="H39" s="220" t="s">
        <v>2034</v>
      </c>
      <c r="I39" s="221">
        <v>0</v>
      </c>
      <c r="J39" s="221">
        <f t="shared" si="4"/>
        <v>0</v>
      </c>
      <c r="K39" s="221" t="s">
        <v>2036</v>
      </c>
    </row>
    <row r="40" spans="1:11">
      <c r="A40" s="349"/>
      <c r="B40" s="349"/>
      <c r="C40" s="345" t="s">
        <v>2038</v>
      </c>
      <c r="D40" s="346" t="s">
        <v>1896</v>
      </c>
      <c r="E40" s="347">
        <v>10</v>
      </c>
      <c r="F40" s="346">
        <v>10</v>
      </c>
      <c r="G40" s="346">
        <v>30</v>
      </c>
      <c r="H40" s="348" t="s">
        <v>1599</v>
      </c>
      <c r="I40" s="343">
        <v>19</v>
      </c>
      <c r="J40" s="343">
        <f>9</f>
        <v>9</v>
      </c>
      <c r="K40" s="343"/>
    </row>
    <row r="41" spans="1:11" ht="30" customHeight="1">
      <c r="A41" s="349"/>
      <c r="B41" s="349"/>
      <c r="C41" s="344"/>
      <c r="D41" s="344"/>
      <c r="E41" s="344"/>
      <c r="F41" s="344"/>
      <c r="G41" s="344"/>
      <c r="H41" s="344"/>
      <c r="I41" s="344"/>
      <c r="J41" s="344"/>
      <c r="K41" s="344"/>
    </row>
    <row r="42" spans="1:11" ht="60" customHeight="1">
      <c r="A42" s="349"/>
      <c r="B42" s="344"/>
      <c r="C42" s="162" t="s">
        <v>2043</v>
      </c>
      <c r="D42" s="217" t="s">
        <v>2020</v>
      </c>
      <c r="E42" s="188">
        <v>3</v>
      </c>
      <c r="F42" s="217">
        <v>5</v>
      </c>
      <c r="G42" s="217">
        <v>8</v>
      </c>
      <c r="H42" s="220" t="s">
        <v>1599</v>
      </c>
      <c r="I42" s="221">
        <v>3</v>
      </c>
      <c r="J42" s="221">
        <f t="shared" ref="J42:J43" si="5">I42-E42</f>
        <v>0</v>
      </c>
      <c r="K42" s="221"/>
    </row>
    <row r="43" spans="1:11" ht="30">
      <c r="A43" s="349"/>
      <c r="B43" s="346" t="s">
        <v>2046</v>
      </c>
      <c r="C43" s="162" t="s">
        <v>2048</v>
      </c>
      <c r="D43" s="217" t="s">
        <v>1917</v>
      </c>
      <c r="E43" s="188">
        <v>85</v>
      </c>
      <c r="F43" s="217">
        <v>90</v>
      </c>
      <c r="G43" s="217">
        <v>90</v>
      </c>
      <c r="H43" s="220" t="s">
        <v>2050</v>
      </c>
      <c r="I43" s="221">
        <v>85</v>
      </c>
      <c r="J43" s="221">
        <f t="shared" si="5"/>
        <v>0</v>
      </c>
      <c r="K43" s="221"/>
    </row>
    <row r="44" spans="1:11" ht="30">
      <c r="A44" s="349"/>
      <c r="B44" s="349"/>
      <c r="C44" s="345" t="s">
        <v>2051</v>
      </c>
      <c r="D44" s="346" t="s">
        <v>1917</v>
      </c>
      <c r="E44" s="347">
        <v>70</v>
      </c>
      <c r="F44" s="346">
        <v>70</v>
      </c>
      <c r="G44" s="346">
        <v>70</v>
      </c>
      <c r="H44" s="220" t="s">
        <v>2056</v>
      </c>
      <c r="I44" s="343">
        <v>90</v>
      </c>
      <c r="J44" s="343">
        <v>10</v>
      </c>
      <c r="K44" s="343" t="s">
        <v>2057</v>
      </c>
    </row>
    <row r="45" spans="1:11" ht="51" customHeight="1">
      <c r="A45" s="349"/>
      <c r="B45" s="349"/>
      <c r="C45" s="344"/>
      <c r="D45" s="344"/>
      <c r="E45" s="344"/>
      <c r="F45" s="344"/>
      <c r="G45" s="344"/>
      <c r="H45" s="220" t="s">
        <v>2058</v>
      </c>
      <c r="I45" s="344"/>
      <c r="J45" s="344"/>
      <c r="K45" s="344"/>
    </row>
    <row r="46" spans="1:11" ht="33" customHeight="1">
      <c r="A46" s="349"/>
      <c r="B46" s="349"/>
      <c r="C46" s="345" t="s">
        <v>2059</v>
      </c>
      <c r="D46" s="346" t="s">
        <v>1917</v>
      </c>
      <c r="E46" s="347">
        <v>13</v>
      </c>
      <c r="F46" s="346">
        <v>20</v>
      </c>
      <c r="G46" s="346">
        <v>25</v>
      </c>
      <c r="H46" s="220" t="s">
        <v>2056</v>
      </c>
      <c r="I46" s="343">
        <v>20</v>
      </c>
      <c r="J46" s="343">
        <f>I46-E46</f>
        <v>7</v>
      </c>
      <c r="K46" s="343"/>
    </row>
    <row r="47" spans="1:11" ht="40.5" customHeight="1">
      <c r="A47" s="349"/>
      <c r="B47" s="349"/>
      <c r="C47" s="344"/>
      <c r="D47" s="344"/>
      <c r="E47" s="344"/>
      <c r="F47" s="344"/>
      <c r="G47" s="344"/>
      <c r="H47" s="220" t="s">
        <v>2063</v>
      </c>
      <c r="I47" s="344"/>
      <c r="J47" s="344"/>
      <c r="K47" s="344"/>
    </row>
    <row r="48" spans="1:11" ht="30">
      <c r="A48" s="349"/>
      <c r="B48" s="349"/>
      <c r="C48" s="345" t="s">
        <v>2064</v>
      </c>
      <c r="D48" s="346" t="s">
        <v>2065</v>
      </c>
      <c r="E48" s="347">
        <v>14</v>
      </c>
      <c r="F48" s="346">
        <v>12</v>
      </c>
      <c r="G48" s="346">
        <v>10</v>
      </c>
      <c r="H48" s="220" t="s">
        <v>2056</v>
      </c>
      <c r="I48" s="343">
        <v>10</v>
      </c>
      <c r="J48" s="343">
        <f>I48-E48</f>
        <v>-4</v>
      </c>
      <c r="K48" s="343" t="s">
        <v>2069</v>
      </c>
    </row>
    <row r="49" spans="1:11" ht="39" customHeight="1">
      <c r="A49" s="349"/>
      <c r="B49" s="344"/>
      <c r="C49" s="344"/>
      <c r="D49" s="344"/>
      <c r="E49" s="344"/>
      <c r="F49" s="344"/>
      <c r="G49" s="344"/>
      <c r="H49" s="220" t="s">
        <v>2063</v>
      </c>
      <c r="I49" s="344"/>
      <c r="J49" s="344"/>
      <c r="K49" s="344"/>
    </row>
    <row r="50" spans="1:11" ht="75">
      <c r="A50" s="349"/>
      <c r="B50" s="346" t="s">
        <v>978</v>
      </c>
      <c r="C50" s="162" t="s">
        <v>2074</v>
      </c>
      <c r="D50" s="217" t="s">
        <v>1912</v>
      </c>
      <c r="E50" s="188">
        <v>2182</v>
      </c>
      <c r="F50" s="217">
        <v>1500</v>
      </c>
      <c r="G50" s="217">
        <v>2000</v>
      </c>
      <c r="H50" s="220" t="s">
        <v>2075</v>
      </c>
      <c r="I50" s="221">
        <v>2919</v>
      </c>
      <c r="J50" s="221">
        <f>I50-E50</f>
        <v>737</v>
      </c>
      <c r="K50" s="221" t="s">
        <v>2076</v>
      </c>
    </row>
    <row r="51" spans="1:11">
      <c r="A51" s="349"/>
      <c r="B51" s="349"/>
      <c r="C51" s="345" t="s">
        <v>2077</v>
      </c>
      <c r="D51" s="346" t="s">
        <v>1917</v>
      </c>
      <c r="E51" s="347">
        <v>75</v>
      </c>
      <c r="F51" s="346">
        <v>85</v>
      </c>
      <c r="G51" s="346">
        <v>100</v>
      </c>
      <c r="H51" s="348" t="s">
        <v>2075</v>
      </c>
      <c r="I51" s="343">
        <v>90</v>
      </c>
      <c r="J51" s="343">
        <v>15</v>
      </c>
      <c r="K51" s="343" t="s">
        <v>107</v>
      </c>
    </row>
    <row r="52" spans="1:11" ht="63" customHeight="1">
      <c r="A52" s="349"/>
      <c r="B52" s="349"/>
      <c r="C52" s="344"/>
      <c r="D52" s="344"/>
      <c r="E52" s="344"/>
      <c r="F52" s="344"/>
      <c r="G52" s="344"/>
      <c r="H52" s="344"/>
      <c r="I52" s="344"/>
      <c r="J52" s="344"/>
      <c r="K52" s="344"/>
    </row>
    <row r="53" spans="1:11">
      <c r="A53" s="349"/>
      <c r="B53" s="349"/>
      <c r="C53" s="345" t="s">
        <v>2081</v>
      </c>
      <c r="D53" s="346" t="s">
        <v>1896</v>
      </c>
      <c r="E53" s="347">
        <v>16</v>
      </c>
      <c r="F53" s="346">
        <v>19</v>
      </c>
      <c r="G53" s="346">
        <v>21</v>
      </c>
      <c r="H53" s="348" t="s">
        <v>2084</v>
      </c>
      <c r="I53" s="343">
        <v>16</v>
      </c>
      <c r="J53" s="343">
        <v>16</v>
      </c>
      <c r="K53" s="343" t="s">
        <v>2087</v>
      </c>
    </row>
    <row r="54" spans="1:11" ht="35.25" customHeight="1">
      <c r="A54" s="349"/>
      <c r="B54" s="349"/>
      <c r="C54" s="344"/>
      <c r="D54" s="344"/>
      <c r="E54" s="344"/>
      <c r="F54" s="344"/>
      <c r="G54" s="344"/>
      <c r="H54" s="344"/>
      <c r="I54" s="344"/>
      <c r="J54" s="344"/>
      <c r="K54" s="344"/>
    </row>
    <row r="55" spans="1:11">
      <c r="A55" s="349"/>
      <c r="B55" s="349"/>
      <c r="C55" s="345" t="s">
        <v>2090</v>
      </c>
      <c r="D55" s="346" t="s">
        <v>2091</v>
      </c>
      <c r="E55" s="347">
        <v>36000000</v>
      </c>
      <c r="F55" s="346" t="s">
        <v>2092</v>
      </c>
      <c r="G55" s="346" t="s">
        <v>2094</v>
      </c>
      <c r="H55" s="348" t="s">
        <v>2084</v>
      </c>
      <c r="I55" s="343">
        <v>40784160</v>
      </c>
      <c r="J55" s="343">
        <f>I55-E55</f>
        <v>4784160</v>
      </c>
      <c r="K55" s="343" t="s">
        <v>2098</v>
      </c>
    </row>
    <row r="56" spans="1:11" ht="39.75" customHeight="1">
      <c r="A56" s="349"/>
      <c r="B56" s="349"/>
      <c r="C56" s="344"/>
      <c r="D56" s="344"/>
      <c r="E56" s="344"/>
      <c r="F56" s="344"/>
      <c r="G56" s="344"/>
      <c r="H56" s="344"/>
      <c r="I56" s="344"/>
      <c r="J56" s="344"/>
      <c r="K56" s="344"/>
    </row>
    <row r="57" spans="1:11" ht="30">
      <c r="A57" s="344"/>
      <c r="B57" s="344"/>
      <c r="C57" s="162" t="s">
        <v>2102</v>
      </c>
      <c r="D57" s="217" t="s">
        <v>1896</v>
      </c>
      <c r="E57" s="188">
        <v>0</v>
      </c>
      <c r="F57" s="217">
        <v>1</v>
      </c>
      <c r="G57" s="217">
        <v>3</v>
      </c>
      <c r="H57" s="220" t="s">
        <v>2105</v>
      </c>
      <c r="I57" s="221">
        <v>4</v>
      </c>
      <c r="J57" s="221">
        <f>I57-E57</f>
        <v>4</v>
      </c>
      <c r="K57" s="221" t="s">
        <v>107</v>
      </c>
    </row>
    <row r="58" spans="1:11" ht="15" customHeight="1">
      <c r="A58" s="157"/>
      <c r="B58" s="157"/>
      <c r="C58" s="157"/>
      <c r="D58" s="157"/>
      <c r="E58" s="157"/>
      <c r="F58" s="157"/>
      <c r="G58" s="157"/>
      <c r="H58" s="157"/>
      <c r="I58" s="157"/>
      <c r="J58" s="157"/>
      <c r="K58" s="157"/>
    </row>
    <row r="59" spans="1:11" ht="15" customHeight="1">
      <c r="A59" s="341" t="s">
        <v>2291</v>
      </c>
      <c r="B59" s="342"/>
      <c r="C59" s="342"/>
      <c r="D59" s="342"/>
      <c r="E59" s="342"/>
      <c r="F59" s="342"/>
      <c r="G59" s="342"/>
      <c r="H59" s="342"/>
      <c r="I59" s="342"/>
      <c r="J59" s="342"/>
      <c r="K59" s="342"/>
    </row>
    <row r="60" spans="1:11" ht="9.75" customHeight="1"/>
  </sheetData>
  <mergeCells count="79">
    <mergeCell ref="J48:J49"/>
    <mergeCell ref="K48:K49"/>
    <mergeCell ref="B21:B25"/>
    <mergeCell ref="B26:B28"/>
    <mergeCell ref="A29:A57"/>
    <mergeCell ref="B30:B32"/>
    <mergeCell ref="B33:B34"/>
    <mergeCell ref="B35:B38"/>
    <mergeCell ref="B39:B42"/>
    <mergeCell ref="J51:J52"/>
    <mergeCell ref="K51:K52"/>
    <mergeCell ref="J53:J54"/>
    <mergeCell ref="K53:K54"/>
    <mergeCell ref="J55:J56"/>
    <mergeCell ref="K55:K56"/>
    <mergeCell ref="J40:J41"/>
    <mergeCell ref="K40:K41"/>
    <mergeCell ref="C40:C41"/>
    <mergeCell ref="D40:D41"/>
    <mergeCell ref="E40:E41"/>
    <mergeCell ref="F40:F41"/>
    <mergeCell ref="G40:G41"/>
    <mergeCell ref="H40:H41"/>
    <mergeCell ref="I40:I41"/>
    <mergeCell ref="B15:B17"/>
    <mergeCell ref="B18:B20"/>
    <mergeCell ref="A3:K3"/>
    <mergeCell ref="I5:K5"/>
    <mergeCell ref="A7:A17"/>
    <mergeCell ref="B7:B9"/>
    <mergeCell ref="B10:B11"/>
    <mergeCell ref="B12:B14"/>
    <mergeCell ref="A18:A28"/>
    <mergeCell ref="I55:I56"/>
    <mergeCell ref="B43:B49"/>
    <mergeCell ref="B50:B57"/>
    <mergeCell ref="D51:D52"/>
    <mergeCell ref="E51:E52"/>
    <mergeCell ref="F51:F52"/>
    <mergeCell ref="G51:G52"/>
    <mergeCell ref="G53:G54"/>
    <mergeCell ref="C48:C49"/>
    <mergeCell ref="D48:D49"/>
    <mergeCell ref="E48:E49"/>
    <mergeCell ref="F48:F49"/>
    <mergeCell ref="G48:G49"/>
    <mergeCell ref="I48:I49"/>
    <mergeCell ref="C55:C56"/>
    <mergeCell ref="D55:D56"/>
    <mergeCell ref="E55:E56"/>
    <mergeCell ref="F55:F56"/>
    <mergeCell ref="G55:G56"/>
    <mergeCell ref="H51:H52"/>
    <mergeCell ref="H55:H56"/>
    <mergeCell ref="I44:I45"/>
    <mergeCell ref="I51:I52"/>
    <mergeCell ref="C53:C54"/>
    <mergeCell ref="D53:D54"/>
    <mergeCell ref="E53:E54"/>
    <mergeCell ref="F53:F54"/>
    <mergeCell ref="H53:H54"/>
    <mergeCell ref="I53:I54"/>
    <mergeCell ref="C51:C52"/>
    <mergeCell ref="A59:K59"/>
    <mergeCell ref="J44:J45"/>
    <mergeCell ref="K44:K45"/>
    <mergeCell ref="C44:C45"/>
    <mergeCell ref="C46:C47"/>
    <mergeCell ref="D46:D47"/>
    <mergeCell ref="E46:E47"/>
    <mergeCell ref="F46:F47"/>
    <mergeCell ref="G46:G47"/>
    <mergeCell ref="I46:I47"/>
    <mergeCell ref="J46:J47"/>
    <mergeCell ref="K46:K47"/>
    <mergeCell ref="D44:D45"/>
    <mergeCell ref="E44:E45"/>
    <mergeCell ref="F44:F45"/>
    <mergeCell ref="G44:G45"/>
  </mergeCells>
  <hyperlinks>
    <hyperlink ref="K11" r:id="rId1"/>
    <hyperlink ref="K28" r:id="rId2"/>
  </hyperlinks>
  <printOptions horizontalCentered="1" gridLines="1"/>
  <pageMargins left="0" right="0" top="0" bottom="0" header="0" footer="0"/>
  <pageSetup paperSize="9" scale="60" fitToHeight="0" pageOrder="overThenDown" orientation="landscape" cellComments="atEnd"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Програми</vt:lpstr>
      <vt:lpstr>Організаційні заходи</vt:lpstr>
      <vt:lpstr>Проєкти_2026</vt:lpstr>
      <vt:lpstr>Програми_2026</vt:lpstr>
      <vt:lpstr>Заходи_2026</vt:lpstr>
      <vt:lpstr>Стратегія_показники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 Ліщук</dc:creator>
  <cp:lastModifiedBy>Алла Ліщук</cp:lastModifiedBy>
  <cp:lastPrinted>2026-08-31T08:33:53Z</cp:lastPrinted>
  <dcterms:created xsi:type="dcterms:W3CDTF">2015-06-05T18:19:34Z</dcterms:created>
  <dcterms:modified xsi:type="dcterms:W3CDTF">2026-08-31T08:37:39Z</dcterms:modified>
</cp:coreProperties>
</file>