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lishchuk\Desktop\Старі дані\Алла\алла\ТАРИФИ\МПП ВПК\2026\Тариф 2026-2027\"/>
    </mc:Choice>
  </mc:AlternateContent>
  <bookViews>
    <workbookView xWindow="0" yWindow="0" windowWidth="28800" windowHeight="1131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2" i="1" l="1"/>
  <c r="C12" i="1"/>
</calcChain>
</file>

<file path=xl/sharedStrings.xml><?xml version="1.0" encoding="utf-8"?>
<sst xmlns="http://schemas.openxmlformats.org/spreadsheetml/2006/main" count="45" uniqueCount="45">
  <si>
    <t xml:space="preserve">                                        до рішення виконавчого комітету</t>
  </si>
  <si>
    <t xml:space="preserve">                                                    Боярської міської ради від</t>
  </si>
  <si>
    <t xml:space="preserve">          (без податку на додану вартість)</t>
  </si>
  <si>
    <t>№</t>
  </si>
  <si>
    <t>Показник</t>
  </si>
  <si>
    <t>Виробництво теплової енергії 2026-2027</t>
  </si>
  <si>
    <t>з/п</t>
  </si>
  <si>
    <t>грн без ПДВ</t>
  </si>
  <si>
    <t>грн/Гкал</t>
  </si>
  <si>
    <t>А</t>
  </si>
  <si>
    <t>Б</t>
  </si>
  <si>
    <t>1</t>
  </si>
  <si>
    <t>1.1</t>
  </si>
  <si>
    <t>паливо</t>
  </si>
  <si>
    <t>1.2</t>
  </si>
  <si>
    <t>електроенергія</t>
  </si>
  <si>
    <t>1.3</t>
  </si>
  <si>
    <t>амортизація обладнання</t>
  </si>
  <si>
    <t>1.4</t>
  </si>
  <si>
    <t>витрати на оплату праці</t>
  </si>
  <si>
    <t>1.5</t>
  </si>
  <si>
    <t>єдиний  соціальний внесок</t>
  </si>
  <si>
    <t>1.6</t>
  </si>
  <si>
    <t>інші прямі матеріальні витрати</t>
  </si>
  <si>
    <t>2</t>
  </si>
  <si>
    <t>3</t>
  </si>
  <si>
    <t>Адміністративні витрати</t>
  </si>
  <si>
    <t>Повна собівартость</t>
  </si>
  <si>
    <t>Планований прибуток</t>
  </si>
  <si>
    <t>Обсяг реалізації, тис. куб. м</t>
  </si>
  <si>
    <t>Тариф ,без ПДВ</t>
  </si>
  <si>
    <t>ПДВ</t>
  </si>
  <si>
    <t>Тариф, з ПДВ</t>
  </si>
  <si>
    <t>Керуюча справами</t>
  </si>
  <si>
    <t xml:space="preserve">                        Ганна САЛАМАТІНА</t>
  </si>
  <si>
    <t>оренда обладнання та приміщення</t>
  </si>
  <si>
    <t xml:space="preserve"> Структура тарифу на теплову енергію, її виробництво</t>
  </si>
  <si>
    <t>4</t>
  </si>
  <si>
    <t>5</t>
  </si>
  <si>
    <t>6</t>
  </si>
  <si>
    <t>Прямі матеріальні витрати, зокрема:</t>
  </si>
  <si>
    <t>Загальновиробничі витрати</t>
  </si>
  <si>
    <t xml:space="preserve">                                         ТОВ «МАКТЕПЛОБУДПОСТАЧСЕРВІС» </t>
  </si>
  <si>
    <t xml:space="preserve">                                                                               Додаток </t>
  </si>
  <si>
    <t xml:space="preserve">                               03   листопада  2026 року  № 2/6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</si>
</sst>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i/>
      <sz val="14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sz val="10"/>
      <name val="Arial"/>
      <family val="2"/>
      <charset val="204"/>
    </font>
    <font>
      <sz val="12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rgb="FF000000"/>
      </diagonal>
    </border>
  </borders>
  <cellStyleXfs count="2">
    <xf numFmtId="0" fontId="0" fillId="0" borderId="0"/>
    <xf numFmtId="0" fontId="9" fillId="0" borderId="0"/>
  </cellStyleXfs>
  <cellXfs count="33">
    <xf numFmtId="0" fontId="0" fillId="0" borderId="0" xfId="0"/>
    <xf numFmtId="0" fontId="1" fillId="0" borderId="0" xfId="0" applyFont="1" applyAlignment="1">
      <alignment horizontal="left" vertical="center" indent="15"/>
    </xf>
    <xf numFmtId="0" fontId="2" fillId="0" borderId="0" xfId="0" applyFont="1" applyAlignment="1">
      <alignment vertical="center" wrapText="1"/>
    </xf>
    <xf numFmtId="49" fontId="3" fillId="0" borderId="0" xfId="0" applyNumberFormat="1" applyFont="1"/>
    <xf numFmtId="0" fontId="2" fillId="0" borderId="0" xfId="0" applyFont="1"/>
    <xf numFmtId="0" fontId="2" fillId="0" borderId="0" xfId="0" applyFont="1" applyAlignment="1">
      <alignment horizontal="center" vertical="center"/>
    </xf>
    <xf numFmtId="0" fontId="3" fillId="0" borderId="0" xfId="0" applyFont="1"/>
    <xf numFmtId="0" fontId="4" fillId="0" borderId="0" xfId="0" applyFont="1"/>
    <xf numFmtId="2" fontId="10" fillId="0" borderId="0" xfId="1" applyNumberFormat="1" applyFont="1" applyAlignment="1">
      <alignment horizontal="center"/>
    </xf>
    <xf numFmtId="2" fontId="8" fillId="0" borderId="0" xfId="1" applyNumberFormat="1" applyFont="1" applyAlignment="1">
      <alignment horizontal="center"/>
    </xf>
    <xf numFmtId="1" fontId="2" fillId="0" borderId="0" xfId="0" applyNumberFormat="1" applyFont="1" applyAlignment="1">
      <alignment horizontal="left"/>
    </xf>
    <xf numFmtId="2" fontId="0" fillId="0" borderId="0" xfId="0" applyNumberFormat="1"/>
    <xf numFmtId="49" fontId="5" fillId="0" borderId="1" xfId="0" applyNumberFormat="1" applyFont="1" applyBorder="1" applyAlignment="1">
      <alignment horizontal="center" vertical="top" wrapText="1"/>
    </xf>
    <xf numFmtId="49" fontId="3" fillId="0" borderId="1" xfId="0" applyNumberFormat="1" applyFont="1" applyBorder="1" applyAlignment="1">
      <alignment vertical="top" wrapText="1"/>
    </xf>
    <xf numFmtId="0" fontId="5" fillId="0" borderId="1" xfId="0" applyFont="1" applyBorder="1" applyAlignment="1">
      <alignment horizontal="center" vertical="top" wrapText="1"/>
    </xf>
    <xf numFmtId="49" fontId="6" fillId="0" borderId="1" xfId="0" applyNumberFormat="1" applyFont="1" applyBorder="1" applyAlignment="1">
      <alignment horizontal="center" vertical="top" wrapText="1"/>
    </xf>
    <xf numFmtId="0" fontId="2" fillId="0" borderId="1" xfId="0" applyFont="1" applyBorder="1" applyAlignment="1">
      <alignment vertical="top" wrapText="1"/>
    </xf>
    <xf numFmtId="2" fontId="6" fillId="0" borderId="1" xfId="0" applyNumberFormat="1" applyFont="1" applyBorder="1" applyAlignment="1">
      <alignment vertical="top" wrapText="1"/>
    </xf>
    <xf numFmtId="49" fontId="3" fillId="0" borderId="1" xfId="0" applyNumberFormat="1" applyFont="1" applyBorder="1" applyAlignment="1">
      <alignment horizontal="center" vertical="top" wrapText="1"/>
    </xf>
    <xf numFmtId="0" fontId="3" fillId="0" borderId="1" xfId="0" applyFont="1" applyBorder="1" applyAlignment="1">
      <alignment vertical="top" wrapText="1"/>
    </xf>
    <xf numFmtId="2" fontId="5" fillId="0" borderId="1" xfId="0" applyNumberFormat="1" applyFont="1" applyBorder="1" applyAlignment="1">
      <alignment vertical="top" wrapText="1"/>
    </xf>
    <xf numFmtId="0" fontId="6" fillId="0" borderId="1" xfId="0" applyFont="1" applyBorder="1" applyAlignment="1">
      <alignment horizontal="left" vertical="top" wrapText="1"/>
    </xf>
    <xf numFmtId="10" fontId="6" fillId="0" borderId="1" xfId="0" applyNumberFormat="1" applyFont="1" applyBorder="1" applyAlignment="1">
      <alignment vertical="top" wrapText="1"/>
    </xf>
    <xf numFmtId="2" fontId="2" fillId="0" borderId="1" xfId="0" applyNumberFormat="1" applyFont="1" applyBorder="1" applyAlignment="1">
      <alignment vertical="top" wrapText="1"/>
    </xf>
    <xf numFmtId="2" fontId="2" fillId="0" borderId="2" xfId="0" applyNumberFormat="1" applyFont="1" applyBorder="1" applyAlignment="1">
      <alignment vertical="top" wrapText="1"/>
    </xf>
    <xf numFmtId="0" fontId="12" fillId="0" borderId="1" xfId="0" applyFont="1" applyBorder="1" applyAlignment="1">
      <alignment horizontal="center"/>
    </xf>
    <xf numFmtId="0" fontId="8" fillId="0" borderId="1" xfId="0" applyFont="1" applyBorder="1" applyAlignment="1">
      <alignment vertical="center" wrapText="1"/>
    </xf>
    <xf numFmtId="0" fontId="7" fillId="0" borderId="1" xfId="0" applyFont="1" applyBorder="1"/>
    <xf numFmtId="0" fontId="7" fillId="0" borderId="1" xfId="0" applyFont="1" applyBorder="1" applyAlignment="1">
      <alignment horizontal="center"/>
    </xf>
    <xf numFmtId="0" fontId="11" fillId="0" borderId="1" xfId="0" applyFont="1" applyBorder="1" applyAlignment="1">
      <alignment vertical="center" wrapText="1"/>
    </xf>
    <xf numFmtId="2" fontId="3" fillId="0" borderId="1" xfId="0" applyNumberFormat="1" applyFont="1" applyBorder="1" applyAlignment="1">
      <alignment vertical="top" wrapText="1"/>
    </xf>
    <xf numFmtId="0" fontId="5" fillId="0" borderId="1" xfId="0" applyFont="1" applyBorder="1" applyAlignment="1">
      <alignment horizontal="center" vertical="top" wrapText="1"/>
    </xf>
    <xf numFmtId="0" fontId="3" fillId="0" borderId="1" xfId="0" applyFont="1" applyBorder="1"/>
  </cellXfs>
  <cellStyles count="2">
    <cellStyle name="Обычный" xfId="0" builtinId="0"/>
    <cellStyle name="Обычный 19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1"/>
  <sheetViews>
    <sheetView tabSelected="1" workbookViewId="0">
      <selection activeCell="H12" sqref="H12"/>
    </sheetView>
  </sheetViews>
  <sheetFormatPr defaultRowHeight="15" x14ac:dyDescent="0.25"/>
  <cols>
    <col min="1" max="1" width="8.5703125" customWidth="1"/>
    <col min="2" max="2" width="32.5703125" customWidth="1"/>
    <col min="3" max="3" width="21" customWidth="1"/>
    <col min="4" max="4" width="31.140625" customWidth="1"/>
    <col min="7" max="7" width="11.5703125" bestFit="1" customWidth="1"/>
  </cols>
  <sheetData>
    <row r="1" spans="1:4" ht="15.75" x14ac:dyDescent="0.25">
      <c r="B1" s="1" t="s">
        <v>43</v>
      </c>
      <c r="C1" s="1"/>
    </row>
    <row r="2" spans="1:4" ht="15.75" x14ac:dyDescent="0.25">
      <c r="B2" s="1" t="s">
        <v>0</v>
      </c>
    </row>
    <row r="3" spans="1:4" ht="15.75" x14ac:dyDescent="0.25">
      <c r="B3" s="1" t="s">
        <v>1</v>
      </c>
    </row>
    <row r="4" spans="1:4" ht="18.75" x14ac:dyDescent="0.25">
      <c r="A4" s="2"/>
      <c r="B4" s="1" t="s">
        <v>44</v>
      </c>
      <c r="C4" s="2"/>
    </row>
    <row r="5" spans="1:4" ht="18.75" x14ac:dyDescent="0.3">
      <c r="A5" s="3"/>
      <c r="B5" s="4"/>
      <c r="C5" s="5" t="s">
        <v>36</v>
      </c>
      <c r="D5" s="6"/>
    </row>
    <row r="6" spans="1:4" ht="18.75" x14ac:dyDescent="0.3">
      <c r="A6" s="3"/>
      <c r="B6" s="5" t="s">
        <v>42</v>
      </c>
      <c r="C6" s="5"/>
      <c r="D6" s="6"/>
    </row>
    <row r="7" spans="1:4" ht="18.75" x14ac:dyDescent="0.3">
      <c r="A7" s="3"/>
      <c r="B7" s="6"/>
      <c r="C7" s="7" t="s">
        <v>2</v>
      </c>
      <c r="D7" s="6"/>
    </row>
    <row r="8" spans="1:4" ht="18.75" x14ac:dyDescent="0.3">
      <c r="A8" s="12" t="s">
        <v>3</v>
      </c>
      <c r="B8" s="31" t="s">
        <v>4</v>
      </c>
      <c r="C8" s="31" t="s">
        <v>5</v>
      </c>
      <c r="D8" s="32"/>
    </row>
    <row r="9" spans="1:4" ht="18.75" x14ac:dyDescent="0.25">
      <c r="A9" s="12" t="s">
        <v>6</v>
      </c>
      <c r="B9" s="32"/>
      <c r="C9" s="31" t="s">
        <v>7</v>
      </c>
      <c r="D9" s="31" t="s">
        <v>8</v>
      </c>
    </row>
    <row r="10" spans="1:4" ht="18.75" x14ac:dyDescent="0.25">
      <c r="A10" s="13"/>
      <c r="B10" s="32"/>
      <c r="C10" s="31"/>
      <c r="D10" s="32"/>
    </row>
    <row r="11" spans="1:4" ht="18.75" x14ac:dyDescent="0.25">
      <c r="A11" s="12" t="s">
        <v>9</v>
      </c>
      <c r="B11" s="14" t="s">
        <v>10</v>
      </c>
      <c r="C11" s="14">
        <v>3</v>
      </c>
      <c r="D11" s="14">
        <v>4</v>
      </c>
    </row>
    <row r="12" spans="1:4" ht="42.6" customHeight="1" x14ac:dyDescent="0.25">
      <c r="A12" s="15" t="s">
        <v>11</v>
      </c>
      <c r="B12" s="16" t="s">
        <v>40</v>
      </c>
      <c r="C12" s="17">
        <f>C13+C14+C15+C16+C17+C18+C19</f>
        <v>17013980.689999998</v>
      </c>
      <c r="D12" s="17">
        <f>D13+D14+D15+D16+D17+D18+D19</f>
        <v>6518.7599999999993</v>
      </c>
    </row>
    <row r="13" spans="1:4" ht="18.75" x14ac:dyDescent="0.25">
      <c r="A13" s="18" t="s">
        <v>12</v>
      </c>
      <c r="B13" s="19" t="s">
        <v>13</v>
      </c>
      <c r="C13" s="20">
        <v>12059850</v>
      </c>
      <c r="D13" s="20">
        <v>4620.63</v>
      </c>
    </row>
    <row r="14" spans="1:4" ht="20.45" customHeight="1" x14ac:dyDescent="0.25">
      <c r="A14" s="18" t="s">
        <v>14</v>
      </c>
      <c r="B14" s="19" t="s">
        <v>15</v>
      </c>
      <c r="C14" s="20">
        <v>605405.61</v>
      </c>
      <c r="D14" s="20">
        <v>231.96</v>
      </c>
    </row>
    <row r="15" spans="1:4" ht="27" customHeight="1" x14ac:dyDescent="0.25">
      <c r="A15" s="18" t="s">
        <v>16</v>
      </c>
      <c r="B15" s="19" t="s">
        <v>17</v>
      </c>
      <c r="C15" s="20">
        <v>485000.08</v>
      </c>
      <c r="D15" s="20">
        <v>185.82</v>
      </c>
    </row>
    <row r="16" spans="1:4" ht="38.450000000000003" customHeight="1" x14ac:dyDescent="0.25">
      <c r="A16" s="18"/>
      <c r="B16" s="19" t="s">
        <v>35</v>
      </c>
      <c r="C16" s="20">
        <v>627900</v>
      </c>
      <c r="D16" s="20">
        <v>240.57</v>
      </c>
    </row>
    <row r="17" spans="1:8" ht="20.45" customHeight="1" x14ac:dyDescent="0.25">
      <c r="A17" s="18" t="s">
        <v>18</v>
      </c>
      <c r="B17" s="19" t="s">
        <v>19</v>
      </c>
      <c r="C17" s="20">
        <v>2400000</v>
      </c>
      <c r="D17" s="20">
        <v>919.54</v>
      </c>
    </row>
    <row r="18" spans="1:8" ht="38.450000000000003" customHeight="1" x14ac:dyDescent="0.25">
      <c r="A18" s="18" t="s">
        <v>20</v>
      </c>
      <c r="B18" s="19" t="s">
        <v>21</v>
      </c>
      <c r="C18" s="20">
        <v>528000</v>
      </c>
      <c r="D18" s="20">
        <v>202.3</v>
      </c>
    </row>
    <row r="19" spans="1:8" ht="42.6" customHeight="1" x14ac:dyDescent="0.25">
      <c r="A19" s="18" t="s">
        <v>22</v>
      </c>
      <c r="B19" s="19" t="s">
        <v>23</v>
      </c>
      <c r="C19" s="20">
        <v>307825</v>
      </c>
      <c r="D19" s="20">
        <v>117.94</v>
      </c>
    </row>
    <row r="20" spans="1:8" ht="41.45" customHeight="1" x14ac:dyDescent="0.25">
      <c r="A20" s="18" t="s">
        <v>24</v>
      </c>
      <c r="B20" s="16" t="s">
        <v>41</v>
      </c>
      <c r="C20" s="17">
        <v>194712</v>
      </c>
      <c r="D20" s="17">
        <v>74.599999999999994</v>
      </c>
    </row>
    <row r="21" spans="1:8" ht="42.6" customHeight="1" x14ac:dyDescent="0.25">
      <c r="A21" s="15" t="s">
        <v>25</v>
      </c>
      <c r="B21" s="21" t="s">
        <v>26</v>
      </c>
      <c r="C21" s="17">
        <v>558720</v>
      </c>
      <c r="D21" s="17">
        <v>214.07</v>
      </c>
      <c r="G21" s="11"/>
      <c r="H21" s="11"/>
    </row>
    <row r="22" spans="1:8" ht="24" customHeight="1" x14ac:dyDescent="0.25">
      <c r="A22" s="15" t="s">
        <v>37</v>
      </c>
      <c r="B22" s="21" t="s">
        <v>27</v>
      </c>
      <c r="C22" s="17">
        <v>17767412.690000001</v>
      </c>
      <c r="D22" s="17">
        <v>6807.44</v>
      </c>
    </row>
    <row r="23" spans="1:8" ht="23.45" customHeight="1" x14ac:dyDescent="0.25">
      <c r="A23" s="15" t="s">
        <v>38</v>
      </c>
      <c r="B23" s="21" t="s">
        <v>28</v>
      </c>
      <c r="C23" s="20">
        <v>710696.51</v>
      </c>
      <c r="D23" s="22">
        <v>0.04</v>
      </c>
    </row>
    <row r="24" spans="1:8" ht="39.6" customHeight="1" x14ac:dyDescent="0.25">
      <c r="A24" s="15" t="s">
        <v>39</v>
      </c>
      <c r="B24" s="21" t="s">
        <v>29</v>
      </c>
      <c r="C24" s="23">
        <v>2610</v>
      </c>
      <c r="D24" s="24"/>
    </row>
    <row r="25" spans="1:8" ht="25.9" customHeight="1" x14ac:dyDescent="0.3">
      <c r="A25" s="25">
        <v>7</v>
      </c>
      <c r="B25" s="26" t="s">
        <v>30</v>
      </c>
      <c r="C25" s="27"/>
      <c r="D25" s="23">
        <v>7079.74</v>
      </c>
    </row>
    <row r="26" spans="1:8" ht="23.45" customHeight="1" x14ac:dyDescent="0.3">
      <c r="A26" s="28">
        <v>8</v>
      </c>
      <c r="B26" s="29" t="s">
        <v>31</v>
      </c>
      <c r="C26" s="27"/>
      <c r="D26" s="30">
        <v>1415.95</v>
      </c>
    </row>
    <row r="27" spans="1:8" ht="26.45" customHeight="1" x14ac:dyDescent="0.3">
      <c r="A27" s="25">
        <v>9</v>
      </c>
      <c r="B27" s="26" t="s">
        <v>32</v>
      </c>
      <c r="C27" s="27"/>
      <c r="D27" s="23">
        <v>8495.68</v>
      </c>
    </row>
    <row r="29" spans="1:8" ht="15.75" x14ac:dyDescent="0.25">
      <c r="B29" s="8"/>
    </row>
    <row r="31" spans="1:8" ht="18.75" x14ac:dyDescent="0.3">
      <c r="B31" s="9" t="s">
        <v>33</v>
      </c>
      <c r="C31" s="10" t="s">
        <v>34</v>
      </c>
      <c r="D31" s="10"/>
    </row>
  </sheetData>
  <mergeCells count="4">
    <mergeCell ref="B8:B10"/>
    <mergeCell ref="C8:D8"/>
    <mergeCell ref="C9:C10"/>
    <mergeCell ref="D9:D10"/>
  </mergeCells>
  <pageMargins left="0.70866141732283472" right="0.70866141732283472" top="0.74803149606299213" bottom="0.74803149606299213" header="0.31496062992125984" footer="0.31496062992125984"/>
  <pageSetup paperSize="9" scale="9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Лілія Дудкіна</dc:creator>
  <cp:lastModifiedBy>Алла Ліщук</cp:lastModifiedBy>
  <cp:lastPrinted>2026-11-03T08:51:22Z</cp:lastPrinted>
  <dcterms:created xsi:type="dcterms:W3CDTF">2026-10-31T01:51:35Z</dcterms:created>
  <dcterms:modified xsi:type="dcterms:W3CDTF">2026-11-03T12:23:34Z</dcterms:modified>
</cp:coreProperties>
</file>